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セラフィム.DESKTOP-PMDNFT9\Desktop\有料職業紹介様式集\"/>
    </mc:Choice>
  </mc:AlternateContent>
  <bookViews>
    <workbookView xWindow="0" yWindow="0" windowWidth="20490" windowHeight="7530"/>
  </bookViews>
  <sheets>
    <sheet name="求人票 " sheetId="4" r:id="rId1"/>
    <sheet name="記入例" sheetId="2" r:id="rId2"/>
    <sheet name="Sheet3" sheetId="3" r:id="rId3"/>
  </sheets>
  <definedNames>
    <definedName name="_xlnm.Print_Area" localSheetId="1">記入例!$A$1:$Q$37</definedName>
    <definedName name="_xlnm.Print_Area" localSheetId="0">'求人票 '!$A$1:$Q$37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4" l="1"/>
  <c r="M19" i="4"/>
  <c r="J18" i="4"/>
  <c r="M20" i="4" s="1"/>
  <c r="I20" i="4" l="1"/>
  <c r="L18" i="4"/>
  <c r="K20" i="4"/>
  <c r="J19" i="4"/>
  <c r="K20" i="2"/>
  <c r="M19" i="2" l="1"/>
  <c r="J18" i="2" l="1"/>
  <c r="F36" i="2"/>
  <c r="M20" i="2" l="1"/>
  <c r="I20" i="2"/>
  <c r="J19" i="2"/>
  <c r="L18" i="2"/>
</calcChain>
</file>

<file path=xl/comments1.xml><?xml version="1.0" encoding="utf-8"?>
<comments xmlns="http://schemas.openxmlformats.org/spreadsheetml/2006/main">
  <authors>
    <author>せらふぃむ</author>
    <author>セラフィム</author>
  </authors>
  <commentList>
    <comment ref="D1" authorId="0" shapeId="0">
      <text>
        <r>
          <rPr>
            <b/>
            <sz val="9"/>
            <color indexed="81"/>
            <rFont val="MS P ゴシック"/>
            <family val="3"/>
            <charset val="128"/>
          </rPr>
          <t>セラフィム:</t>
        </r>
        <r>
          <rPr>
            <sz val="9"/>
            <color indexed="81"/>
            <rFont val="MS P ゴシック"/>
            <family val="3"/>
            <charset val="128"/>
          </rPr>
          <t xml:space="preserve">
正社員、契約社員、パートタイムから選択してください</t>
        </r>
      </text>
    </comment>
    <comment ref="C2" authorId="1" shapeId="0">
      <text>
        <r>
          <rPr>
            <b/>
            <sz val="9"/>
            <color indexed="81"/>
            <rFont val="MS P ゴシック"/>
            <family val="3"/>
            <charset val="128"/>
          </rPr>
          <t>セラフィム:</t>
        </r>
        <r>
          <rPr>
            <sz val="9"/>
            <color indexed="81"/>
            <rFont val="MS P ゴシック"/>
            <family val="3"/>
            <charset val="128"/>
          </rPr>
          <t xml:space="preserve">
事業所名を入力してください
フリガナは自動で振られます</t>
        </r>
      </text>
    </comment>
    <comment ref="J3" authorId="0" shapeId="0">
      <text>
        <r>
          <rPr>
            <b/>
            <sz val="9"/>
            <color indexed="81"/>
            <rFont val="MS P ゴシック"/>
            <family val="3"/>
            <charset val="128"/>
          </rPr>
          <t>セラフィム:</t>
        </r>
        <r>
          <rPr>
            <sz val="9"/>
            <color indexed="81"/>
            <rFont val="MS P ゴシック"/>
            <family val="3"/>
            <charset val="128"/>
          </rPr>
          <t xml:space="preserve">
求人責任者の役職を入力してください</t>
        </r>
      </text>
    </comment>
    <comment ref="M3" authorId="0" shapeId="0">
      <text>
        <r>
          <rPr>
            <b/>
            <sz val="9"/>
            <color indexed="81"/>
            <rFont val="MS P ゴシック"/>
            <family val="3"/>
            <charset val="128"/>
          </rPr>
          <t>セラフィム:</t>
        </r>
        <r>
          <rPr>
            <sz val="9"/>
            <color indexed="81"/>
            <rFont val="MS P ゴシック"/>
            <family val="3"/>
            <charset val="128"/>
          </rPr>
          <t xml:space="preserve">
求人責任者の氏名を入力してください</t>
        </r>
      </text>
    </comment>
    <comment ref="C4" authorId="1" shapeId="0">
      <text>
        <r>
          <rPr>
            <b/>
            <sz val="9"/>
            <color indexed="81"/>
            <rFont val="MS P ゴシック"/>
            <family val="3"/>
            <charset val="128"/>
          </rPr>
          <t>セラフィム:</t>
        </r>
        <r>
          <rPr>
            <sz val="9"/>
            <color indexed="81"/>
            <rFont val="MS P ゴシック"/>
            <family val="3"/>
            <charset val="128"/>
          </rPr>
          <t xml:space="preserve">
郵便番号を入力してください
数字のみ、ハイフンなしで入力してください</t>
        </r>
      </text>
    </comment>
    <comment ref="J4" authorId="0" shapeId="0">
      <text>
        <r>
          <rPr>
            <b/>
            <sz val="9"/>
            <color indexed="81"/>
            <rFont val="MS P ゴシック"/>
            <family val="3"/>
            <charset val="128"/>
          </rPr>
          <t>セラフィム:</t>
        </r>
        <r>
          <rPr>
            <sz val="9"/>
            <color indexed="81"/>
            <rFont val="MS P ゴシック"/>
            <family val="3"/>
            <charset val="128"/>
          </rPr>
          <t xml:space="preserve">
電話番号を入力してください</t>
        </r>
      </text>
    </comment>
    <comment ref="N4" authorId="0" shapeId="0">
      <text>
        <r>
          <rPr>
            <b/>
            <sz val="9"/>
            <color indexed="81"/>
            <rFont val="MS P ゴシック"/>
            <family val="3"/>
            <charset val="128"/>
          </rPr>
          <t>セラフィム:</t>
        </r>
        <r>
          <rPr>
            <sz val="9"/>
            <color indexed="81"/>
            <rFont val="MS P ゴシック"/>
            <family val="3"/>
            <charset val="128"/>
          </rPr>
          <t xml:space="preserve">
Fax番号を入力してください</t>
        </r>
      </text>
    </comment>
    <comment ref="C5" authorId="1" shapeId="0">
      <text>
        <r>
          <rPr>
            <b/>
            <sz val="9"/>
            <color indexed="81"/>
            <rFont val="MS P ゴシック"/>
            <family val="3"/>
            <charset val="128"/>
          </rPr>
          <t>セラフィム:</t>
        </r>
        <r>
          <rPr>
            <sz val="9"/>
            <color indexed="81"/>
            <rFont val="MS P ゴシック"/>
            <family val="3"/>
            <charset val="128"/>
          </rPr>
          <t xml:space="preserve">
住所を入力してください</t>
        </r>
      </text>
    </comment>
    <comment ref="J5" authorId="0" shapeId="0">
      <text>
        <r>
          <rPr>
            <b/>
            <sz val="9"/>
            <color indexed="81"/>
            <rFont val="MS P ゴシック"/>
            <family val="3"/>
            <charset val="128"/>
          </rPr>
          <t>セラフィム:</t>
        </r>
        <r>
          <rPr>
            <sz val="9"/>
            <color indexed="81"/>
            <rFont val="MS P ゴシック"/>
            <family val="3"/>
            <charset val="128"/>
          </rPr>
          <t xml:space="preserve">
E-mailを入力してください</t>
        </r>
      </text>
    </comment>
    <comment ref="C6" authorId="1" shapeId="0">
      <text>
        <r>
          <rPr>
            <b/>
            <sz val="9"/>
            <color indexed="81"/>
            <rFont val="MS P ゴシック"/>
            <family val="3"/>
            <charset val="128"/>
          </rPr>
          <t>セラフィム:</t>
        </r>
        <r>
          <rPr>
            <sz val="9"/>
            <color indexed="81"/>
            <rFont val="MS P ゴシック"/>
            <family val="3"/>
            <charset val="128"/>
          </rPr>
          <t xml:space="preserve">
業種を入力してください</t>
        </r>
      </text>
    </comment>
    <comment ref="J6" authorId="0" shapeId="0">
      <text>
        <r>
          <rPr>
            <b/>
            <sz val="9"/>
            <color indexed="81"/>
            <rFont val="MS P ゴシック"/>
            <family val="3"/>
            <charset val="128"/>
          </rPr>
          <t>セラフィム:</t>
        </r>
        <r>
          <rPr>
            <sz val="9"/>
            <color indexed="81"/>
            <rFont val="MS P ゴシック"/>
            <family val="3"/>
            <charset val="128"/>
          </rPr>
          <t xml:space="preserve">
設立された年を数字のみで入力してください</t>
        </r>
      </text>
    </comment>
    <comment ref="K6" authorId="0" shapeId="0">
      <text>
        <r>
          <rPr>
            <b/>
            <sz val="9"/>
            <color indexed="81"/>
            <rFont val="MS P ゴシック"/>
            <family val="3"/>
            <charset val="128"/>
          </rPr>
          <t>セラフィム:</t>
        </r>
        <r>
          <rPr>
            <sz val="9"/>
            <color indexed="81"/>
            <rFont val="MS P ゴシック"/>
            <family val="3"/>
            <charset val="128"/>
          </rPr>
          <t xml:space="preserve">
設立された月を数字のみで入力してください</t>
        </r>
      </text>
    </comment>
    <comment ref="J7" authorId="0" shapeId="0">
      <text>
        <r>
          <rPr>
            <b/>
            <sz val="9"/>
            <color indexed="81"/>
            <rFont val="MS P ゴシック"/>
            <family val="3"/>
            <charset val="128"/>
          </rPr>
          <t>セラフィム:</t>
        </r>
        <r>
          <rPr>
            <sz val="9"/>
            <color indexed="81"/>
            <rFont val="MS P ゴシック"/>
            <family val="3"/>
            <charset val="128"/>
          </rPr>
          <t xml:space="preserve">
資本金を入力してください</t>
        </r>
      </text>
    </comment>
    <comment ref="C8" authorId="1" shapeId="0">
      <text>
        <r>
          <rPr>
            <b/>
            <sz val="9"/>
            <color indexed="81"/>
            <rFont val="MS P ゴシック"/>
            <family val="3"/>
            <charset val="128"/>
          </rPr>
          <t>セラフィム:</t>
        </r>
        <r>
          <rPr>
            <sz val="9"/>
            <color indexed="81"/>
            <rFont val="MS P ゴシック"/>
            <family val="3"/>
            <charset val="128"/>
          </rPr>
          <t xml:space="preserve">
事業内容を入力してください</t>
        </r>
      </text>
    </comment>
    <comment ref="J8" authorId="0" shapeId="0">
      <text>
        <r>
          <rPr>
            <b/>
            <sz val="9"/>
            <color indexed="81"/>
            <rFont val="MS P ゴシック"/>
            <family val="3"/>
            <charset val="128"/>
          </rPr>
          <t>セラフィム:</t>
        </r>
        <r>
          <rPr>
            <sz val="9"/>
            <color indexed="81"/>
            <rFont val="MS P ゴシック"/>
            <family val="3"/>
            <charset val="128"/>
          </rPr>
          <t xml:space="preserve">
会社の特徴を入力してください</t>
        </r>
      </text>
    </comment>
    <comment ref="O8" authorId="0" shapeId="0">
      <text>
        <r>
          <rPr>
            <b/>
            <sz val="9"/>
            <color indexed="81"/>
            <rFont val="MS P ゴシック"/>
            <family val="3"/>
            <charset val="128"/>
          </rPr>
          <t>セラフィム:</t>
        </r>
        <r>
          <rPr>
            <sz val="9"/>
            <color indexed="81"/>
            <rFont val="MS P ゴシック"/>
            <family val="3"/>
            <charset val="128"/>
          </rPr>
          <t xml:space="preserve">
リストから選択してください</t>
        </r>
      </text>
    </comment>
    <comment ref="O9" authorId="0" shapeId="0">
      <text>
        <r>
          <rPr>
            <b/>
            <sz val="9"/>
            <color indexed="81"/>
            <rFont val="MS P ゴシック"/>
            <family val="3"/>
            <charset val="128"/>
          </rPr>
          <t>セラフィム:</t>
        </r>
        <r>
          <rPr>
            <sz val="9"/>
            <color indexed="81"/>
            <rFont val="MS P ゴシック"/>
            <family val="3"/>
            <charset val="128"/>
          </rPr>
          <t xml:space="preserve">
必要な資格を入力してください</t>
        </r>
      </text>
    </comment>
    <comment ref="P9" authorId="0" shapeId="0">
      <text>
        <r>
          <rPr>
            <b/>
            <sz val="9"/>
            <color indexed="81"/>
            <rFont val="MS P ゴシック"/>
            <family val="3"/>
            <charset val="128"/>
          </rPr>
          <t>セラフィム:</t>
        </r>
        <r>
          <rPr>
            <sz val="9"/>
            <color indexed="81"/>
            <rFont val="MS P ゴシック"/>
            <family val="3"/>
            <charset val="128"/>
          </rPr>
          <t xml:space="preserve">
リストです
必須あれば尚可から選択してください</t>
        </r>
      </text>
    </comment>
    <comment ref="C10" authorId="1" shapeId="0">
      <text>
        <r>
          <rPr>
            <b/>
            <sz val="9"/>
            <color indexed="81"/>
            <rFont val="MS P ゴシック"/>
            <family val="3"/>
            <charset val="128"/>
          </rPr>
          <t>セラフィム:</t>
        </r>
        <r>
          <rPr>
            <sz val="9"/>
            <color indexed="81"/>
            <rFont val="MS P ゴシック"/>
            <family val="3"/>
            <charset val="128"/>
          </rPr>
          <t xml:space="preserve">
職種を入力してください</t>
        </r>
      </text>
    </comment>
    <comment ref="G10" authorId="1" shapeId="0">
      <text>
        <r>
          <rPr>
            <b/>
            <sz val="9"/>
            <color indexed="81"/>
            <rFont val="MS P ゴシック"/>
            <family val="3"/>
            <charset val="128"/>
          </rPr>
          <t>セラフィム:</t>
        </r>
        <r>
          <rPr>
            <sz val="9"/>
            <color indexed="81"/>
            <rFont val="MS P ゴシック"/>
            <family val="3"/>
            <charset val="128"/>
          </rPr>
          <t xml:space="preserve">
求人数を入力してください</t>
        </r>
      </text>
    </comment>
    <comment ref="P10" authorId="0" shapeId="0">
      <text>
        <r>
          <rPr>
            <b/>
            <sz val="9"/>
            <color indexed="81"/>
            <rFont val="MS P ゴシック"/>
            <family val="3"/>
            <charset val="128"/>
          </rPr>
          <t>セラフィム:</t>
        </r>
        <r>
          <rPr>
            <sz val="9"/>
            <color indexed="81"/>
            <rFont val="MS P ゴシック"/>
            <family val="3"/>
            <charset val="128"/>
          </rPr>
          <t xml:space="preserve">
リストです
必須あれば尚可から選択してください</t>
        </r>
      </text>
    </comment>
    <comment ref="C11" authorId="1" shapeId="0">
      <text>
        <r>
          <rPr>
            <b/>
            <sz val="9"/>
            <color indexed="81"/>
            <rFont val="MS P ゴシック"/>
            <family val="3"/>
            <charset val="128"/>
          </rPr>
          <t>セラフィム:</t>
        </r>
        <r>
          <rPr>
            <sz val="9"/>
            <color indexed="81"/>
            <rFont val="MS P ゴシック"/>
            <family val="3"/>
            <charset val="128"/>
          </rPr>
          <t xml:space="preserve">
職務内容を入力してください</t>
        </r>
      </text>
    </comment>
    <comment ref="O11" authorId="0" shapeId="0">
      <text>
        <r>
          <rPr>
            <b/>
            <sz val="9"/>
            <color indexed="81"/>
            <rFont val="MS P ゴシック"/>
            <family val="3"/>
            <charset val="128"/>
          </rPr>
          <t>セラフィム:</t>
        </r>
        <r>
          <rPr>
            <sz val="9"/>
            <color indexed="81"/>
            <rFont val="MS P ゴシック"/>
            <family val="3"/>
            <charset val="128"/>
          </rPr>
          <t xml:space="preserve">
必要な経験を入力してください</t>
        </r>
      </text>
    </comment>
    <comment ref="P11" authorId="0" shapeId="0">
      <text>
        <r>
          <rPr>
            <b/>
            <sz val="9"/>
            <color indexed="81"/>
            <rFont val="MS P ゴシック"/>
            <family val="3"/>
            <charset val="128"/>
          </rPr>
          <t>セラフィム:</t>
        </r>
        <r>
          <rPr>
            <sz val="9"/>
            <color indexed="81"/>
            <rFont val="MS P ゴシック"/>
            <family val="3"/>
            <charset val="128"/>
          </rPr>
          <t xml:space="preserve">
リストです
必須あれば尚可から選択してください</t>
        </r>
      </text>
    </comment>
    <comment ref="P12" authorId="0" shapeId="0">
      <text>
        <r>
          <rPr>
            <b/>
            <sz val="9"/>
            <color indexed="81"/>
            <rFont val="MS P ゴシック"/>
            <family val="3"/>
            <charset val="128"/>
          </rPr>
          <t>セラフィム:</t>
        </r>
        <r>
          <rPr>
            <sz val="9"/>
            <color indexed="81"/>
            <rFont val="MS P ゴシック"/>
            <family val="3"/>
            <charset val="128"/>
          </rPr>
          <t xml:space="preserve">
リストです
必須あれば尚可から選択してください</t>
        </r>
      </text>
    </comment>
    <comment ref="C13" authorId="1" shapeId="0">
      <text>
        <r>
          <rPr>
            <b/>
            <sz val="9"/>
            <color indexed="81"/>
            <rFont val="MS P ゴシック"/>
            <family val="3"/>
            <charset val="128"/>
          </rPr>
          <t>セラフィム:</t>
        </r>
        <r>
          <rPr>
            <sz val="9"/>
            <color indexed="81"/>
            <rFont val="MS P ゴシック"/>
            <family val="3"/>
            <charset val="128"/>
          </rPr>
          <t xml:space="preserve">
求人理由をリストから選択してください</t>
        </r>
      </text>
    </comment>
    <comment ref="P13" authorId="0" shapeId="0">
      <text>
        <r>
          <rPr>
            <b/>
            <sz val="9"/>
            <color indexed="81"/>
            <rFont val="MS P ゴシック"/>
            <family val="3"/>
            <charset val="128"/>
          </rPr>
          <t>セラフィム:</t>
        </r>
        <r>
          <rPr>
            <sz val="9"/>
            <color indexed="81"/>
            <rFont val="MS P ゴシック"/>
            <family val="3"/>
            <charset val="128"/>
          </rPr>
          <t xml:space="preserve">
必要なPCスキルがあれば入力してください</t>
        </r>
      </text>
    </comment>
    <comment ref="C14" authorId="1" shapeId="0">
      <text>
        <r>
          <rPr>
            <b/>
            <sz val="9"/>
            <color indexed="81"/>
            <rFont val="MS P ゴシック"/>
            <family val="3"/>
            <charset val="128"/>
          </rPr>
          <t>セラフィム:</t>
        </r>
        <r>
          <rPr>
            <sz val="9"/>
            <color indexed="81"/>
            <rFont val="MS P ゴシック"/>
            <family val="3"/>
            <charset val="128"/>
          </rPr>
          <t xml:space="preserve">
出向扱をリストから選択してください</t>
        </r>
      </text>
    </comment>
    <comment ref="D15" authorId="0" shapeId="0">
      <text>
        <r>
          <rPr>
            <b/>
            <sz val="9"/>
            <color indexed="81"/>
            <rFont val="MS P ゴシック"/>
            <family val="3"/>
            <charset val="128"/>
          </rPr>
          <t>セラフィム:</t>
        </r>
        <r>
          <rPr>
            <sz val="9"/>
            <color indexed="81"/>
            <rFont val="MS P ゴシック"/>
            <family val="3"/>
            <charset val="128"/>
          </rPr>
          <t xml:space="preserve">
リストです
上記と同じ場合は"事業所所在地と同じ"を選択してください</t>
        </r>
      </text>
    </comment>
    <comment ref="D16" authorId="1" shapeId="0">
      <text>
        <r>
          <rPr>
            <b/>
            <sz val="9"/>
            <color indexed="81"/>
            <rFont val="MS P ゴシック"/>
            <family val="3"/>
            <charset val="128"/>
          </rPr>
          <t>セラフィム:</t>
        </r>
        <r>
          <rPr>
            <sz val="9"/>
            <color indexed="81"/>
            <rFont val="MS P ゴシック"/>
            <family val="3"/>
            <charset val="128"/>
          </rPr>
          <t xml:space="preserve">
勤務地の事業所名を入力してください
上記と同じ場合は上のセルにあるリストで選択してください</t>
        </r>
      </text>
    </comment>
    <comment ref="I16" authorId="0" shapeId="0">
      <text>
        <r>
          <rPr>
            <b/>
            <sz val="9"/>
            <color indexed="81"/>
            <rFont val="MS P ゴシック"/>
            <family val="3"/>
            <charset val="128"/>
          </rPr>
          <t>セラフィム:</t>
        </r>
        <r>
          <rPr>
            <sz val="9"/>
            <color indexed="81"/>
            <rFont val="MS P ゴシック"/>
            <family val="3"/>
            <charset val="128"/>
          </rPr>
          <t xml:space="preserve">
リストです
期間の定めの有無を選択してください
これより下のセルは、
「期間の定めがない」場合は背景が水色のコメントがついた箇所を
「期間の定めあり」の場合は背景がオレンジのコメントが付いた箇所を編集してください
</t>
        </r>
      </text>
    </comment>
    <comment ref="D17" authorId="0" shapeId="0">
      <text>
        <r>
          <rPr>
            <b/>
            <sz val="9"/>
            <color indexed="81"/>
            <rFont val="MS P ゴシック"/>
            <family val="3"/>
            <charset val="128"/>
          </rPr>
          <t>セラフィム:</t>
        </r>
        <r>
          <rPr>
            <sz val="9"/>
            <color indexed="81"/>
            <rFont val="MS P ゴシック"/>
            <family val="3"/>
            <charset val="128"/>
          </rPr>
          <t xml:space="preserve">
郵便番号を入力してください
数字だけ、ハイフンなしで入力してください</t>
        </r>
      </text>
    </comment>
    <comment ref="D18" authorId="0" shapeId="0">
      <text>
        <r>
          <rPr>
            <b/>
            <sz val="9"/>
            <color indexed="81"/>
            <rFont val="MS P ゴシック"/>
            <family val="3"/>
            <charset val="128"/>
          </rPr>
          <t>セラフィム:</t>
        </r>
        <r>
          <rPr>
            <sz val="9"/>
            <color indexed="81"/>
            <rFont val="MS P ゴシック"/>
            <family val="3"/>
            <charset val="128"/>
          </rPr>
          <t xml:space="preserve">
住所を入力してください</t>
        </r>
      </text>
    </comment>
    <comment ref="K18" authorId="0" shapeId="0">
      <text>
        <r>
          <rPr>
            <b/>
            <sz val="9"/>
            <color indexed="81"/>
            <rFont val="MS P ゴシック"/>
            <family val="3"/>
            <charset val="128"/>
          </rPr>
          <t>期間の定めがある労働契約:</t>
        </r>
        <r>
          <rPr>
            <sz val="9"/>
            <color indexed="81"/>
            <rFont val="MS P ゴシック"/>
            <family val="3"/>
            <charset val="128"/>
          </rPr>
          <t xml:space="preserve">
期間の定めがある場合の期間を入力してください</t>
        </r>
      </text>
    </comment>
    <comment ref="N18" authorId="0" shapeId="0">
      <text>
        <r>
          <rPr>
            <b/>
            <sz val="9"/>
            <color indexed="81"/>
            <rFont val="MS P ゴシック"/>
            <family val="3"/>
            <charset val="128"/>
          </rPr>
          <t>セラフィム:</t>
        </r>
        <r>
          <rPr>
            <sz val="9"/>
            <color indexed="81"/>
            <rFont val="MS P ゴシック"/>
            <family val="3"/>
            <charset val="128"/>
          </rPr>
          <t xml:space="preserve">
期間の定めがある場合、契約更新があるかどうかをリストから選択してください</t>
        </r>
      </text>
    </comment>
    <comment ref="D19" authorId="0" shapeId="0">
      <text>
        <r>
          <rPr>
            <b/>
            <sz val="9"/>
            <color indexed="81"/>
            <rFont val="MS P ゴシック"/>
            <family val="3"/>
            <charset val="128"/>
          </rPr>
          <t>セラフィム:</t>
        </r>
        <r>
          <rPr>
            <sz val="9"/>
            <color indexed="81"/>
            <rFont val="MS P ゴシック"/>
            <family val="3"/>
            <charset val="128"/>
          </rPr>
          <t xml:space="preserve">
最寄り駅路線名を入力してください</t>
        </r>
      </text>
    </comment>
    <comment ref="F19" authorId="0" shapeId="0">
      <text>
        <r>
          <rPr>
            <b/>
            <sz val="9"/>
            <color indexed="81"/>
            <rFont val="MS P ゴシック"/>
            <family val="3"/>
            <charset val="128"/>
          </rPr>
          <t>セラフィム:</t>
        </r>
        <r>
          <rPr>
            <sz val="9"/>
            <color indexed="81"/>
            <rFont val="MS P ゴシック"/>
            <family val="3"/>
            <charset val="128"/>
          </rPr>
          <t xml:space="preserve">
最寄り駅の名前を入力してください</t>
        </r>
      </text>
    </comment>
    <comment ref="K19" authorId="0" shapeId="0">
      <text>
        <r>
          <rPr>
            <b/>
            <sz val="9"/>
            <color indexed="81"/>
            <rFont val="MS P ゴシック"/>
            <family val="3"/>
            <charset val="128"/>
          </rPr>
          <t>セラフィム:</t>
        </r>
        <r>
          <rPr>
            <sz val="9"/>
            <color indexed="81"/>
            <rFont val="MS P ゴシック"/>
            <family val="3"/>
            <charset val="128"/>
          </rPr>
          <t xml:space="preserve">
リストです
試用期間の有無を選択してください</t>
        </r>
      </text>
    </comment>
    <comment ref="L19" authorId="0" shapeId="0">
      <text>
        <r>
          <rPr>
            <b/>
            <sz val="9"/>
            <color indexed="81"/>
            <rFont val="MS P ゴシック"/>
            <family val="3"/>
            <charset val="128"/>
          </rPr>
          <t>セラフィム:</t>
        </r>
        <r>
          <rPr>
            <sz val="9"/>
            <color indexed="81"/>
            <rFont val="MS P ゴシック"/>
            <family val="3"/>
            <charset val="128"/>
          </rPr>
          <t xml:space="preserve">
リストです
試用期間がある場合はリストから月数を選択してください
試用期間がない場合はリストから空欄(1番上にある)を選択してください</t>
        </r>
      </text>
    </comment>
    <comment ref="E20" authorId="0" shapeId="0">
      <text>
        <r>
          <rPr>
            <b/>
            <sz val="9"/>
            <color indexed="81"/>
            <rFont val="MS P ゴシック"/>
            <family val="3"/>
            <charset val="128"/>
          </rPr>
          <t>セラフィム:</t>
        </r>
        <r>
          <rPr>
            <sz val="9"/>
            <color indexed="81"/>
            <rFont val="MS P ゴシック"/>
            <family val="3"/>
            <charset val="128"/>
          </rPr>
          <t xml:space="preserve">
バスの時間を数字のみで入力してください
何も入力しないと自動で空欄になります</t>
        </r>
      </text>
    </comment>
    <comment ref="G20" authorId="0" shapeId="0">
      <text>
        <r>
          <rPr>
            <b/>
            <sz val="9"/>
            <color indexed="81"/>
            <rFont val="MS P ゴシック"/>
            <family val="3"/>
            <charset val="128"/>
          </rPr>
          <t>セラフィム:</t>
        </r>
        <r>
          <rPr>
            <sz val="9"/>
            <color indexed="81"/>
            <rFont val="MS P ゴシック"/>
            <family val="3"/>
            <charset val="128"/>
          </rPr>
          <t xml:space="preserve">
徒歩の時間を数字のみで入力してください
何も入力しないと自動で空欄になります</t>
        </r>
      </text>
    </comment>
    <comment ref="J20" authorId="0" shapeId="0">
      <text>
        <r>
          <rPr>
            <b/>
            <sz val="9"/>
            <color indexed="81"/>
            <rFont val="MS P ゴシック"/>
            <family val="3"/>
            <charset val="128"/>
          </rPr>
          <t>セラフィム:</t>
        </r>
        <r>
          <rPr>
            <sz val="9"/>
            <color indexed="81"/>
            <rFont val="MS P ゴシック"/>
            <family val="3"/>
            <charset val="128"/>
          </rPr>
          <t xml:space="preserve">
定年を数字のみで入力してください</t>
        </r>
      </text>
    </comment>
    <comment ref="L20" authorId="0" shapeId="0">
      <text>
        <r>
          <rPr>
            <b/>
            <sz val="9"/>
            <color indexed="81"/>
            <rFont val="MS P ゴシック"/>
            <family val="3"/>
            <charset val="128"/>
          </rPr>
          <t>セラフィム:</t>
        </r>
        <r>
          <rPr>
            <sz val="9"/>
            <color indexed="81"/>
            <rFont val="MS P ゴシック"/>
            <family val="3"/>
            <charset val="128"/>
          </rPr>
          <t xml:space="preserve">
雇用契約制度がある年齢を数字のみで入力してください</t>
        </r>
      </text>
    </comment>
    <comment ref="D21" authorId="0" shapeId="0">
      <text>
        <r>
          <rPr>
            <b/>
            <sz val="9"/>
            <color indexed="81"/>
            <rFont val="MS P ゴシック"/>
            <family val="3"/>
            <charset val="128"/>
          </rPr>
          <t>セラフィム:</t>
        </r>
        <r>
          <rPr>
            <sz val="9"/>
            <color indexed="81"/>
            <rFont val="MS P ゴシック"/>
            <family val="3"/>
            <charset val="128"/>
          </rPr>
          <t xml:space="preserve">
面接の回数を数字のみで入力してください</t>
        </r>
      </text>
    </comment>
    <comment ref="E21" authorId="0" shapeId="0">
      <text>
        <r>
          <rPr>
            <b/>
            <sz val="9"/>
            <color indexed="81"/>
            <rFont val="MS P ゴシック"/>
            <family val="3"/>
            <charset val="128"/>
          </rPr>
          <t>せらふぃむ:</t>
        </r>
        <r>
          <rPr>
            <sz val="9"/>
            <color indexed="81"/>
            <rFont val="MS P ゴシック"/>
            <family val="3"/>
            <charset val="128"/>
          </rPr>
          <t xml:space="preserve">
行う選考方法を入力してください
　例）・適性検査・筆記試験</t>
        </r>
      </text>
    </comment>
    <comment ref="B22" authorId="0" shapeId="0">
      <text>
        <r>
          <rPr>
            <b/>
            <sz val="9"/>
            <color indexed="81"/>
            <rFont val="MS P ゴシック"/>
            <family val="3"/>
            <charset val="128"/>
          </rPr>
          <t>セラフィム:</t>
        </r>
        <r>
          <rPr>
            <sz val="9"/>
            <color indexed="81"/>
            <rFont val="MS P ゴシック"/>
            <family val="3"/>
            <charset val="128"/>
          </rPr>
          <t xml:space="preserve">
リストです
年額・月額・時間額から選んでください</t>
        </r>
      </text>
    </comment>
    <comment ref="D22"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F22"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K22" authorId="0" shapeId="0">
      <text>
        <r>
          <rPr>
            <b/>
            <sz val="9"/>
            <color indexed="81"/>
            <rFont val="MS P ゴシック"/>
            <family val="3"/>
            <charset val="128"/>
          </rPr>
          <t>セラフィム:</t>
        </r>
        <r>
          <rPr>
            <sz val="9"/>
            <color indexed="81"/>
            <rFont val="MS P ゴシック"/>
            <family val="3"/>
            <charset val="128"/>
          </rPr>
          <t xml:space="preserve">
就業時間を入力してください</t>
        </r>
      </text>
    </comment>
    <comment ref="M22" authorId="0" shapeId="0">
      <text>
        <r>
          <rPr>
            <b/>
            <sz val="9"/>
            <color indexed="81"/>
            <rFont val="MS P ゴシック"/>
            <family val="3"/>
            <charset val="128"/>
          </rPr>
          <t>セラフィム:</t>
        </r>
        <r>
          <rPr>
            <sz val="9"/>
            <color indexed="81"/>
            <rFont val="MS P ゴシック"/>
            <family val="3"/>
            <charset val="128"/>
          </rPr>
          <t xml:space="preserve">
就業時間を入力してください</t>
        </r>
      </text>
    </comment>
    <comment ref="D23"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F23"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K23" authorId="0" shapeId="0">
      <text>
        <r>
          <rPr>
            <b/>
            <sz val="9"/>
            <color indexed="81"/>
            <rFont val="MS P ゴシック"/>
            <family val="3"/>
            <charset val="128"/>
          </rPr>
          <t>セラフィム:</t>
        </r>
        <r>
          <rPr>
            <sz val="9"/>
            <color indexed="81"/>
            <rFont val="MS P ゴシック"/>
            <family val="3"/>
            <charset val="128"/>
          </rPr>
          <t xml:space="preserve">
就業時間を入力してください</t>
        </r>
      </text>
    </comment>
    <comment ref="M23" authorId="0" shapeId="0">
      <text>
        <r>
          <rPr>
            <b/>
            <sz val="9"/>
            <color indexed="81"/>
            <rFont val="MS P ゴシック"/>
            <family val="3"/>
            <charset val="128"/>
          </rPr>
          <t>セラフィム:</t>
        </r>
        <r>
          <rPr>
            <sz val="9"/>
            <color indexed="81"/>
            <rFont val="MS P ゴシック"/>
            <family val="3"/>
            <charset val="128"/>
          </rPr>
          <t xml:space="preserve">
就業時間を入力してください</t>
        </r>
      </text>
    </comment>
    <comment ref="D24"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F24"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K24" authorId="0" shapeId="0">
      <text>
        <r>
          <rPr>
            <b/>
            <sz val="9"/>
            <color indexed="81"/>
            <rFont val="MS P ゴシック"/>
            <family val="3"/>
            <charset val="128"/>
          </rPr>
          <t>セラフィム:</t>
        </r>
        <r>
          <rPr>
            <sz val="9"/>
            <color indexed="81"/>
            <rFont val="MS P ゴシック"/>
            <family val="3"/>
            <charset val="128"/>
          </rPr>
          <t xml:space="preserve">
交代制の有無をリストから選択してください</t>
        </r>
      </text>
    </comment>
    <comment ref="D25"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F25"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K25" authorId="0" shapeId="0">
      <text>
        <r>
          <rPr>
            <b/>
            <sz val="9"/>
            <color indexed="81"/>
            <rFont val="MS P ゴシック"/>
            <family val="3"/>
            <charset val="128"/>
          </rPr>
          <t>セラフィム:</t>
        </r>
        <r>
          <rPr>
            <sz val="9"/>
            <color indexed="81"/>
            <rFont val="MS P ゴシック"/>
            <family val="3"/>
            <charset val="128"/>
          </rPr>
          <t xml:space="preserve">
フレックスタイムの有無をリストから選択してください</t>
        </r>
      </text>
    </comment>
    <comment ref="D26"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F26"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D27"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J27" authorId="0" shapeId="0">
      <text>
        <r>
          <rPr>
            <b/>
            <sz val="9"/>
            <color indexed="81"/>
            <rFont val="MS P ゴシック"/>
            <family val="3"/>
            <charset val="128"/>
          </rPr>
          <t>セラフィム:</t>
        </r>
        <r>
          <rPr>
            <sz val="9"/>
            <color indexed="81"/>
            <rFont val="MS P ゴシック"/>
            <family val="3"/>
            <charset val="128"/>
          </rPr>
          <t xml:space="preserve">
休憩時間を入力してください</t>
        </r>
      </text>
    </comment>
    <comment ref="D28"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J28" authorId="0" shapeId="0">
      <text>
        <r>
          <rPr>
            <b/>
            <sz val="9"/>
            <color indexed="81"/>
            <rFont val="MS P ゴシック"/>
            <family val="3"/>
            <charset val="128"/>
          </rPr>
          <t>セラフィム:</t>
        </r>
        <r>
          <rPr>
            <sz val="9"/>
            <color indexed="81"/>
            <rFont val="MS P ゴシック"/>
            <family val="3"/>
            <charset val="128"/>
          </rPr>
          <t xml:space="preserve">
残業の有無を入力してください</t>
        </r>
      </text>
    </comment>
    <comment ref="N28" authorId="0" shapeId="0">
      <text>
        <r>
          <rPr>
            <b/>
            <sz val="9"/>
            <color indexed="81"/>
            <rFont val="MS P ゴシック"/>
            <family val="3"/>
            <charset val="128"/>
          </rPr>
          <t>セラフィム:</t>
        </r>
        <r>
          <rPr>
            <sz val="9"/>
            <color indexed="81"/>
            <rFont val="MS P ゴシック"/>
            <family val="3"/>
            <charset val="128"/>
          </rPr>
          <t xml:space="preserve">
月平均の残業時間を入力してください</t>
        </r>
      </text>
    </comment>
    <comment ref="C29" authorId="0" shapeId="0">
      <text>
        <r>
          <rPr>
            <b/>
            <sz val="9"/>
            <color indexed="81"/>
            <rFont val="MS P ゴシック"/>
            <family val="3"/>
            <charset val="128"/>
          </rPr>
          <t>セラフィム:</t>
        </r>
        <r>
          <rPr>
            <sz val="9"/>
            <color indexed="81"/>
            <rFont val="MS P ゴシック"/>
            <family val="3"/>
            <charset val="128"/>
          </rPr>
          <t xml:space="preserve">
固定残業代の有無をリストから選択してください</t>
        </r>
      </text>
    </comment>
    <comment ref="F29"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H29"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J29" authorId="0" shapeId="0">
      <text>
        <r>
          <rPr>
            <b/>
            <sz val="9"/>
            <color indexed="81"/>
            <rFont val="MS P ゴシック"/>
            <family val="3"/>
            <charset val="128"/>
          </rPr>
          <t>セラフィム:</t>
        </r>
        <r>
          <rPr>
            <sz val="9"/>
            <color indexed="81"/>
            <rFont val="MS P ゴシック"/>
            <family val="3"/>
            <charset val="128"/>
          </rPr>
          <t xml:space="preserve">
休日をリストから選択してください</t>
        </r>
      </text>
    </comment>
    <comment ref="J30" authorId="0" shapeId="0">
      <text>
        <r>
          <rPr>
            <b/>
            <sz val="9"/>
            <color indexed="81"/>
            <rFont val="MS P ゴシック"/>
            <family val="3"/>
            <charset val="128"/>
          </rPr>
          <t>セラフィム:</t>
        </r>
        <r>
          <rPr>
            <sz val="9"/>
            <color indexed="81"/>
            <rFont val="MS P ゴシック"/>
            <family val="3"/>
            <charset val="128"/>
          </rPr>
          <t xml:space="preserve">
休日をリストから選択してください</t>
        </r>
      </text>
    </comment>
    <comment ref="K30" authorId="0" shapeId="0">
      <text>
        <r>
          <rPr>
            <b/>
            <sz val="9"/>
            <color indexed="81"/>
            <rFont val="MS P ゴシック"/>
            <family val="3"/>
            <charset val="128"/>
          </rPr>
          <t>セラフィム:</t>
        </r>
        <r>
          <rPr>
            <sz val="9"/>
            <color indexed="81"/>
            <rFont val="MS P ゴシック"/>
            <family val="3"/>
            <charset val="128"/>
          </rPr>
          <t xml:space="preserve">
休日をリストから選択してください</t>
        </r>
      </text>
    </comment>
    <comment ref="D31" authorId="0" shapeId="0">
      <text>
        <r>
          <rPr>
            <b/>
            <sz val="9"/>
            <color indexed="81"/>
            <rFont val="MS P ゴシック"/>
            <family val="3"/>
            <charset val="128"/>
          </rPr>
          <t>セラフィム:</t>
        </r>
        <r>
          <rPr>
            <sz val="9"/>
            <color indexed="81"/>
            <rFont val="MS P ゴシック"/>
            <family val="3"/>
            <charset val="128"/>
          </rPr>
          <t xml:space="preserve">
固定残業代に関する特記事項があれば入力してください</t>
        </r>
      </text>
    </comment>
    <comment ref="K31" authorId="0" shapeId="0">
      <text>
        <r>
          <rPr>
            <b/>
            <sz val="9"/>
            <color indexed="81"/>
            <rFont val="MS P ゴシック"/>
            <family val="3"/>
            <charset val="128"/>
          </rPr>
          <t>セラフィム:</t>
        </r>
        <r>
          <rPr>
            <sz val="9"/>
            <color indexed="81"/>
            <rFont val="MS P ゴシック"/>
            <family val="3"/>
            <charset val="128"/>
          </rPr>
          <t xml:space="preserve">
休日に関する特記事項があれば入力してください</t>
        </r>
      </text>
    </comment>
    <comment ref="C33" authorId="0" shapeId="0">
      <text>
        <r>
          <rPr>
            <b/>
            <sz val="9"/>
            <color indexed="81"/>
            <rFont val="MS P ゴシック"/>
            <family val="3"/>
            <charset val="128"/>
          </rPr>
          <t>セラフィム:</t>
        </r>
        <r>
          <rPr>
            <sz val="9"/>
            <color indexed="81"/>
            <rFont val="MS P ゴシック"/>
            <family val="3"/>
            <charset val="128"/>
          </rPr>
          <t xml:space="preserve">
通勤手当についてリストから選択してください</t>
        </r>
      </text>
    </comment>
    <comment ref="L33" authorId="0" shapeId="0">
      <text>
        <r>
          <rPr>
            <b/>
            <sz val="9"/>
            <color indexed="81"/>
            <rFont val="MS P ゴシック"/>
            <family val="3"/>
            <charset val="128"/>
          </rPr>
          <t>セラフィム:</t>
        </r>
        <r>
          <rPr>
            <sz val="9"/>
            <color indexed="81"/>
            <rFont val="MS P ゴシック"/>
            <family val="3"/>
            <charset val="128"/>
          </rPr>
          <t xml:space="preserve">
6か月経過後の年次有給休暇数を入力してください
数字のみで入力してください</t>
        </r>
      </text>
    </comment>
    <comment ref="D34"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D35"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E35"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F35"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J35" authorId="0" shapeId="0">
      <text>
        <r>
          <rPr>
            <b/>
            <sz val="9"/>
            <color indexed="81"/>
            <rFont val="MS P ゴシック"/>
            <family val="3"/>
            <charset val="128"/>
          </rPr>
          <t>セラフィム:</t>
        </r>
        <r>
          <rPr>
            <sz val="9"/>
            <color indexed="81"/>
            <rFont val="MS P ゴシック"/>
            <family val="3"/>
            <charset val="128"/>
          </rPr>
          <t xml:space="preserve">
保険を入力してください</t>
        </r>
      </text>
    </comment>
    <comment ref="C36" authorId="0" shapeId="0">
      <text>
        <r>
          <rPr>
            <b/>
            <sz val="9"/>
            <color indexed="81"/>
            <rFont val="MS P ゴシック"/>
            <family val="3"/>
            <charset val="128"/>
          </rPr>
          <t>セラフィム:</t>
        </r>
        <r>
          <rPr>
            <sz val="9"/>
            <color indexed="81"/>
            <rFont val="MS P ゴシック"/>
            <family val="3"/>
            <charset val="128"/>
          </rPr>
          <t xml:space="preserve">
退職金の有無をリストから選択してください</t>
        </r>
      </text>
    </comment>
    <comment ref="D36"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J36" authorId="0" shapeId="0">
      <text>
        <r>
          <rPr>
            <b/>
            <sz val="9"/>
            <color indexed="81"/>
            <rFont val="MS P ゴシック"/>
            <family val="3"/>
            <charset val="128"/>
          </rPr>
          <t>セラフィム:</t>
        </r>
        <r>
          <rPr>
            <sz val="9"/>
            <color indexed="81"/>
            <rFont val="MS P ゴシック"/>
            <family val="3"/>
            <charset val="128"/>
          </rPr>
          <t xml:space="preserve">
制度を入力してください</t>
        </r>
      </text>
    </comment>
    <comment ref="K37" authorId="0" shapeId="0">
      <text>
        <r>
          <rPr>
            <b/>
            <sz val="9"/>
            <color indexed="81"/>
            <rFont val="MS P ゴシック"/>
            <family val="3"/>
            <charset val="128"/>
          </rPr>
          <t>セラフィム:</t>
        </r>
        <r>
          <rPr>
            <sz val="9"/>
            <color indexed="81"/>
            <rFont val="MS P ゴシック"/>
            <family val="3"/>
            <charset val="128"/>
          </rPr>
          <t xml:space="preserve">
社宅の有無を入力してください</t>
        </r>
      </text>
    </comment>
    <comment ref="M37" authorId="0" shapeId="0">
      <text>
        <r>
          <rPr>
            <b/>
            <sz val="9"/>
            <color indexed="81"/>
            <rFont val="MS P ゴシック"/>
            <family val="3"/>
            <charset val="128"/>
          </rPr>
          <t>セラフィム:</t>
        </r>
        <r>
          <rPr>
            <sz val="9"/>
            <color indexed="81"/>
            <rFont val="MS P ゴシック"/>
            <family val="3"/>
            <charset val="128"/>
          </rPr>
          <t xml:space="preserve">
寮の有無を入力してください</t>
        </r>
      </text>
    </comment>
  </commentList>
</comments>
</file>

<file path=xl/comments2.xml><?xml version="1.0" encoding="utf-8"?>
<comments xmlns="http://schemas.openxmlformats.org/spreadsheetml/2006/main">
  <authors>
    <author>せらふぃむ</author>
    <author>セラフィム</author>
  </authors>
  <commentList>
    <comment ref="D1" authorId="0" shapeId="0">
      <text>
        <r>
          <rPr>
            <b/>
            <sz val="9"/>
            <color indexed="81"/>
            <rFont val="MS P ゴシック"/>
            <family val="3"/>
            <charset val="128"/>
          </rPr>
          <t>セラフィム:</t>
        </r>
        <r>
          <rPr>
            <sz val="9"/>
            <color indexed="81"/>
            <rFont val="MS P ゴシック"/>
            <family val="3"/>
            <charset val="128"/>
          </rPr>
          <t xml:space="preserve">
正社員、契約社員、パートタイムから選択してください</t>
        </r>
      </text>
    </comment>
    <comment ref="C2" authorId="1" shapeId="0">
      <text>
        <r>
          <rPr>
            <b/>
            <sz val="9"/>
            <color indexed="81"/>
            <rFont val="MS P ゴシック"/>
            <family val="3"/>
            <charset val="128"/>
          </rPr>
          <t>セラフィム:</t>
        </r>
        <r>
          <rPr>
            <sz val="9"/>
            <color indexed="81"/>
            <rFont val="MS P ゴシック"/>
            <family val="3"/>
            <charset val="128"/>
          </rPr>
          <t xml:space="preserve">
事業所名を入力してください
フリガナは自動で振られます</t>
        </r>
      </text>
    </comment>
    <comment ref="J3" authorId="0" shapeId="0">
      <text>
        <r>
          <rPr>
            <b/>
            <sz val="9"/>
            <color indexed="81"/>
            <rFont val="MS P ゴシック"/>
            <family val="3"/>
            <charset val="128"/>
          </rPr>
          <t>セラフィム:</t>
        </r>
        <r>
          <rPr>
            <sz val="9"/>
            <color indexed="81"/>
            <rFont val="MS P ゴシック"/>
            <family val="3"/>
            <charset val="128"/>
          </rPr>
          <t xml:space="preserve">
求人責任者の役職を入力してください</t>
        </r>
      </text>
    </comment>
    <comment ref="M3" authorId="0" shapeId="0">
      <text>
        <r>
          <rPr>
            <b/>
            <sz val="9"/>
            <color indexed="81"/>
            <rFont val="MS P ゴシック"/>
            <family val="3"/>
            <charset val="128"/>
          </rPr>
          <t>セラフィム:</t>
        </r>
        <r>
          <rPr>
            <sz val="9"/>
            <color indexed="81"/>
            <rFont val="MS P ゴシック"/>
            <family val="3"/>
            <charset val="128"/>
          </rPr>
          <t xml:space="preserve">
求人責任者の氏名を入力してください</t>
        </r>
      </text>
    </comment>
    <comment ref="C4" authorId="1" shapeId="0">
      <text>
        <r>
          <rPr>
            <b/>
            <sz val="9"/>
            <color indexed="81"/>
            <rFont val="MS P ゴシック"/>
            <family val="3"/>
            <charset val="128"/>
          </rPr>
          <t>セラフィム:</t>
        </r>
        <r>
          <rPr>
            <sz val="9"/>
            <color indexed="81"/>
            <rFont val="MS P ゴシック"/>
            <family val="3"/>
            <charset val="128"/>
          </rPr>
          <t xml:space="preserve">
郵便番号を入力してください
数字のみ、ハイフンなしで入力してください</t>
        </r>
      </text>
    </comment>
    <comment ref="J4" authorId="0" shapeId="0">
      <text>
        <r>
          <rPr>
            <b/>
            <sz val="9"/>
            <color indexed="81"/>
            <rFont val="MS P ゴシック"/>
            <family val="3"/>
            <charset val="128"/>
          </rPr>
          <t>セラフィム:</t>
        </r>
        <r>
          <rPr>
            <sz val="9"/>
            <color indexed="81"/>
            <rFont val="MS P ゴシック"/>
            <family val="3"/>
            <charset val="128"/>
          </rPr>
          <t xml:space="preserve">
電話番号を入力してください</t>
        </r>
      </text>
    </comment>
    <comment ref="N4" authorId="0" shapeId="0">
      <text>
        <r>
          <rPr>
            <b/>
            <sz val="9"/>
            <color indexed="81"/>
            <rFont val="MS P ゴシック"/>
            <family val="3"/>
            <charset val="128"/>
          </rPr>
          <t>セラフィム:</t>
        </r>
        <r>
          <rPr>
            <sz val="9"/>
            <color indexed="81"/>
            <rFont val="MS P ゴシック"/>
            <family val="3"/>
            <charset val="128"/>
          </rPr>
          <t xml:space="preserve">
Fax番号を入力してください</t>
        </r>
      </text>
    </comment>
    <comment ref="C5" authorId="1" shapeId="0">
      <text>
        <r>
          <rPr>
            <b/>
            <sz val="9"/>
            <color indexed="81"/>
            <rFont val="MS P ゴシック"/>
            <family val="3"/>
            <charset val="128"/>
          </rPr>
          <t>セラフィム:</t>
        </r>
        <r>
          <rPr>
            <sz val="9"/>
            <color indexed="81"/>
            <rFont val="MS P ゴシック"/>
            <family val="3"/>
            <charset val="128"/>
          </rPr>
          <t xml:space="preserve">
住所を入力してください</t>
        </r>
      </text>
    </comment>
    <comment ref="J5" authorId="0" shapeId="0">
      <text>
        <r>
          <rPr>
            <b/>
            <sz val="9"/>
            <color indexed="81"/>
            <rFont val="MS P ゴシック"/>
            <family val="3"/>
            <charset val="128"/>
          </rPr>
          <t>セラフィム:</t>
        </r>
        <r>
          <rPr>
            <sz val="9"/>
            <color indexed="81"/>
            <rFont val="MS P ゴシック"/>
            <family val="3"/>
            <charset val="128"/>
          </rPr>
          <t xml:space="preserve">
E-mailを入力してください</t>
        </r>
      </text>
    </comment>
    <comment ref="C6" authorId="1" shapeId="0">
      <text>
        <r>
          <rPr>
            <b/>
            <sz val="9"/>
            <color indexed="81"/>
            <rFont val="MS P ゴシック"/>
            <family val="3"/>
            <charset val="128"/>
          </rPr>
          <t>セラフィム:</t>
        </r>
        <r>
          <rPr>
            <sz val="9"/>
            <color indexed="81"/>
            <rFont val="MS P ゴシック"/>
            <family val="3"/>
            <charset val="128"/>
          </rPr>
          <t xml:space="preserve">
業種を入力してください</t>
        </r>
      </text>
    </comment>
    <comment ref="J6" authorId="0" shapeId="0">
      <text>
        <r>
          <rPr>
            <b/>
            <sz val="9"/>
            <color indexed="81"/>
            <rFont val="MS P ゴシック"/>
            <family val="3"/>
            <charset val="128"/>
          </rPr>
          <t>セラフィム:</t>
        </r>
        <r>
          <rPr>
            <sz val="9"/>
            <color indexed="81"/>
            <rFont val="MS P ゴシック"/>
            <family val="3"/>
            <charset val="128"/>
          </rPr>
          <t xml:space="preserve">
設立された年を数字のみで入力してください</t>
        </r>
      </text>
    </comment>
    <comment ref="K6" authorId="0" shapeId="0">
      <text>
        <r>
          <rPr>
            <b/>
            <sz val="9"/>
            <color indexed="81"/>
            <rFont val="MS P ゴシック"/>
            <family val="3"/>
            <charset val="128"/>
          </rPr>
          <t>セラフィム:</t>
        </r>
        <r>
          <rPr>
            <sz val="9"/>
            <color indexed="81"/>
            <rFont val="MS P ゴシック"/>
            <family val="3"/>
            <charset val="128"/>
          </rPr>
          <t xml:space="preserve">
設立された月を数字のみで入力してください</t>
        </r>
      </text>
    </comment>
    <comment ref="J7" authorId="0" shapeId="0">
      <text>
        <r>
          <rPr>
            <b/>
            <sz val="9"/>
            <color indexed="81"/>
            <rFont val="MS P ゴシック"/>
            <family val="3"/>
            <charset val="128"/>
          </rPr>
          <t>セラフィム:</t>
        </r>
        <r>
          <rPr>
            <sz val="9"/>
            <color indexed="81"/>
            <rFont val="MS P ゴシック"/>
            <family val="3"/>
            <charset val="128"/>
          </rPr>
          <t xml:space="preserve">
資本金を入力してください</t>
        </r>
      </text>
    </comment>
    <comment ref="C8" authorId="1" shapeId="0">
      <text>
        <r>
          <rPr>
            <b/>
            <sz val="9"/>
            <color indexed="81"/>
            <rFont val="MS P ゴシック"/>
            <family val="3"/>
            <charset val="128"/>
          </rPr>
          <t>セラフィム:</t>
        </r>
        <r>
          <rPr>
            <sz val="9"/>
            <color indexed="81"/>
            <rFont val="MS P ゴシック"/>
            <family val="3"/>
            <charset val="128"/>
          </rPr>
          <t xml:space="preserve">
事業内容を入力してください</t>
        </r>
      </text>
    </comment>
    <comment ref="J8" authorId="0" shapeId="0">
      <text>
        <r>
          <rPr>
            <b/>
            <sz val="9"/>
            <color indexed="81"/>
            <rFont val="MS P ゴシック"/>
            <family val="3"/>
            <charset val="128"/>
          </rPr>
          <t>セラフィム:</t>
        </r>
        <r>
          <rPr>
            <sz val="9"/>
            <color indexed="81"/>
            <rFont val="MS P ゴシック"/>
            <family val="3"/>
            <charset val="128"/>
          </rPr>
          <t xml:space="preserve">
会社の特徴を入力してください</t>
        </r>
      </text>
    </comment>
    <comment ref="O8" authorId="0" shapeId="0">
      <text>
        <r>
          <rPr>
            <b/>
            <sz val="9"/>
            <color indexed="81"/>
            <rFont val="MS P ゴシック"/>
            <family val="3"/>
            <charset val="128"/>
          </rPr>
          <t>セラフィム:</t>
        </r>
        <r>
          <rPr>
            <sz val="9"/>
            <color indexed="81"/>
            <rFont val="MS P ゴシック"/>
            <family val="3"/>
            <charset val="128"/>
          </rPr>
          <t xml:space="preserve">
リストから選択してください</t>
        </r>
      </text>
    </comment>
    <comment ref="O9" authorId="0" shapeId="0">
      <text>
        <r>
          <rPr>
            <b/>
            <sz val="9"/>
            <color indexed="81"/>
            <rFont val="MS P ゴシック"/>
            <family val="3"/>
            <charset val="128"/>
          </rPr>
          <t>セラフィム:</t>
        </r>
        <r>
          <rPr>
            <sz val="9"/>
            <color indexed="81"/>
            <rFont val="MS P ゴシック"/>
            <family val="3"/>
            <charset val="128"/>
          </rPr>
          <t xml:space="preserve">
必要な資格を入力してください</t>
        </r>
      </text>
    </comment>
    <comment ref="P9" authorId="0" shapeId="0">
      <text>
        <r>
          <rPr>
            <b/>
            <sz val="9"/>
            <color indexed="81"/>
            <rFont val="MS P ゴシック"/>
            <family val="3"/>
            <charset val="128"/>
          </rPr>
          <t>セラフィム:</t>
        </r>
        <r>
          <rPr>
            <sz val="9"/>
            <color indexed="81"/>
            <rFont val="MS P ゴシック"/>
            <family val="3"/>
            <charset val="128"/>
          </rPr>
          <t xml:space="preserve">
リストです
必須あれば尚可から選択してください</t>
        </r>
      </text>
    </comment>
    <comment ref="C10" authorId="1" shapeId="0">
      <text>
        <r>
          <rPr>
            <b/>
            <sz val="9"/>
            <color indexed="81"/>
            <rFont val="MS P ゴシック"/>
            <family val="3"/>
            <charset val="128"/>
          </rPr>
          <t>セラフィム:</t>
        </r>
        <r>
          <rPr>
            <sz val="9"/>
            <color indexed="81"/>
            <rFont val="MS P ゴシック"/>
            <family val="3"/>
            <charset val="128"/>
          </rPr>
          <t xml:space="preserve">
職種を入力してください</t>
        </r>
      </text>
    </comment>
    <comment ref="G10" authorId="1" shapeId="0">
      <text>
        <r>
          <rPr>
            <b/>
            <sz val="9"/>
            <color indexed="81"/>
            <rFont val="MS P ゴシック"/>
            <family val="3"/>
            <charset val="128"/>
          </rPr>
          <t>セラフィム:</t>
        </r>
        <r>
          <rPr>
            <sz val="9"/>
            <color indexed="81"/>
            <rFont val="MS P ゴシック"/>
            <family val="3"/>
            <charset val="128"/>
          </rPr>
          <t xml:space="preserve">
求人数を入力してください</t>
        </r>
      </text>
    </comment>
    <comment ref="P10" authorId="0" shapeId="0">
      <text>
        <r>
          <rPr>
            <b/>
            <sz val="9"/>
            <color indexed="81"/>
            <rFont val="MS P ゴシック"/>
            <family val="3"/>
            <charset val="128"/>
          </rPr>
          <t>セラフィム:</t>
        </r>
        <r>
          <rPr>
            <sz val="9"/>
            <color indexed="81"/>
            <rFont val="MS P ゴシック"/>
            <family val="3"/>
            <charset val="128"/>
          </rPr>
          <t xml:space="preserve">
リストです
必須あれば尚可から選択してください</t>
        </r>
      </text>
    </comment>
    <comment ref="C11" authorId="1" shapeId="0">
      <text>
        <r>
          <rPr>
            <b/>
            <sz val="9"/>
            <color indexed="81"/>
            <rFont val="MS P ゴシック"/>
            <family val="3"/>
            <charset val="128"/>
          </rPr>
          <t>セラフィム:</t>
        </r>
        <r>
          <rPr>
            <sz val="9"/>
            <color indexed="81"/>
            <rFont val="MS P ゴシック"/>
            <family val="3"/>
            <charset val="128"/>
          </rPr>
          <t xml:space="preserve">
職務内容を入力してください</t>
        </r>
      </text>
    </comment>
    <comment ref="O11" authorId="0" shapeId="0">
      <text>
        <r>
          <rPr>
            <b/>
            <sz val="9"/>
            <color indexed="81"/>
            <rFont val="MS P ゴシック"/>
            <family val="3"/>
            <charset val="128"/>
          </rPr>
          <t>セラフィム:</t>
        </r>
        <r>
          <rPr>
            <sz val="9"/>
            <color indexed="81"/>
            <rFont val="MS P ゴシック"/>
            <family val="3"/>
            <charset val="128"/>
          </rPr>
          <t xml:space="preserve">
必要な経験を入力してください</t>
        </r>
      </text>
    </comment>
    <comment ref="P11" authorId="0" shapeId="0">
      <text>
        <r>
          <rPr>
            <b/>
            <sz val="9"/>
            <color indexed="81"/>
            <rFont val="MS P ゴシック"/>
            <family val="3"/>
            <charset val="128"/>
          </rPr>
          <t>セラフィム:</t>
        </r>
        <r>
          <rPr>
            <sz val="9"/>
            <color indexed="81"/>
            <rFont val="MS P ゴシック"/>
            <family val="3"/>
            <charset val="128"/>
          </rPr>
          <t xml:space="preserve">
リストです
必須あれば尚可から選択してください</t>
        </r>
      </text>
    </comment>
    <comment ref="P12" authorId="0" shapeId="0">
      <text>
        <r>
          <rPr>
            <b/>
            <sz val="9"/>
            <color indexed="81"/>
            <rFont val="MS P ゴシック"/>
            <family val="3"/>
            <charset val="128"/>
          </rPr>
          <t>セラフィム:</t>
        </r>
        <r>
          <rPr>
            <sz val="9"/>
            <color indexed="81"/>
            <rFont val="MS P ゴシック"/>
            <family val="3"/>
            <charset val="128"/>
          </rPr>
          <t xml:space="preserve">
リストです
必須あれば尚可から選択してください</t>
        </r>
      </text>
    </comment>
    <comment ref="C13" authorId="1" shapeId="0">
      <text>
        <r>
          <rPr>
            <b/>
            <sz val="9"/>
            <color indexed="81"/>
            <rFont val="MS P ゴシック"/>
            <family val="3"/>
            <charset val="128"/>
          </rPr>
          <t>セラフィム:</t>
        </r>
        <r>
          <rPr>
            <sz val="9"/>
            <color indexed="81"/>
            <rFont val="MS P ゴシック"/>
            <family val="3"/>
            <charset val="128"/>
          </rPr>
          <t xml:space="preserve">
求人理由をリストから選択してください</t>
        </r>
      </text>
    </comment>
    <comment ref="P13" authorId="0" shapeId="0">
      <text>
        <r>
          <rPr>
            <b/>
            <sz val="9"/>
            <color indexed="81"/>
            <rFont val="MS P ゴシック"/>
            <family val="3"/>
            <charset val="128"/>
          </rPr>
          <t>セラフィム:</t>
        </r>
        <r>
          <rPr>
            <sz val="9"/>
            <color indexed="81"/>
            <rFont val="MS P ゴシック"/>
            <family val="3"/>
            <charset val="128"/>
          </rPr>
          <t xml:space="preserve">
必要なPCスキルがあれば入力してください</t>
        </r>
      </text>
    </comment>
    <comment ref="C14" authorId="1" shapeId="0">
      <text>
        <r>
          <rPr>
            <b/>
            <sz val="9"/>
            <color indexed="81"/>
            <rFont val="MS P ゴシック"/>
            <family val="3"/>
            <charset val="128"/>
          </rPr>
          <t>セラフィム:</t>
        </r>
        <r>
          <rPr>
            <sz val="9"/>
            <color indexed="81"/>
            <rFont val="MS P ゴシック"/>
            <family val="3"/>
            <charset val="128"/>
          </rPr>
          <t xml:space="preserve">
出向扱をリストから選択してください</t>
        </r>
      </text>
    </comment>
    <comment ref="D15" authorId="0" shapeId="0">
      <text>
        <r>
          <rPr>
            <b/>
            <sz val="9"/>
            <color indexed="81"/>
            <rFont val="MS P ゴシック"/>
            <family val="3"/>
            <charset val="128"/>
          </rPr>
          <t>セラフィム:</t>
        </r>
        <r>
          <rPr>
            <sz val="9"/>
            <color indexed="81"/>
            <rFont val="MS P ゴシック"/>
            <family val="3"/>
            <charset val="128"/>
          </rPr>
          <t xml:space="preserve">
リストです
上記と同じ場合は"事業所所在地と同じ"を選択してください</t>
        </r>
      </text>
    </comment>
    <comment ref="D16" authorId="1" shapeId="0">
      <text>
        <r>
          <rPr>
            <b/>
            <sz val="9"/>
            <color indexed="81"/>
            <rFont val="MS P ゴシック"/>
            <family val="3"/>
            <charset val="128"/>
          </rPr>
          <t>セラフィム:</t>
        </r>
        <r>
          <rPr>
            <sz val="9"/>
            <color indexed="81"/>
            <rFont val="MS P ゴシック"/>
            <family val="3"/>
            <charset val="128"/>
          </rPr>
          <t xml:space="preserve">
勤務地の事業所名を入力してください
上記と同じ場合は上のセルにあるリストで選択してください</t>
        </r>
      </text>
    </comment>
    <comment ref="I16" authorId="0" shapeId="0">
      <text>
        <r>
          <rPr>
            <b/>
            <sz val="9"/>
            <color indexed="81"/>
            <rFont val="MS P ゴシック"/>
            <family val="3"/>
            <charset val="128"/>
          </rPr>
          <t>セラフィム:</t>
        </r>
        <r>
          <rPr>
            <sz val="9"/>
            <color indexed="81"/>
            <rFont val="MS P ゴシック"/>
            <family val="3"/>
            <charset val="128"/>
          </rPr>
          <t xml:space="preserve">
リストです
期間の定めの有無を選択してください
これより下のセルは、
「期間の定めがない」場合は背景が水色のコメントがついた箇所を
「期間の定めあり」の場合は背景がオレンジのコメントが付いた箇所を編集してください
</t>
        </r>
      </text>
    </comment>
    <comment ref="D17" authorId="0" shapeId="0">
      <text>
        <r>
          <rPr>
            <b/>
            <sz val="9"/>
            <color indexed="81"/>
            <rFont val="MS P ゴシック"/>
            <family val="3"/>
            <charset val="128"/>
          </rPr>
          <t>セラフィム:</t>
        </r>
        <r>
          <rPr>
            <sz val="9"/>
            <color indexed="81"/>
            <rFont val="MS P ゴシック"/>
            <family val="3"/>
            <charset val="128"/>
          </rPr>
          <t xml:space="preserve">
郵便番号を入力してください
数字だけ、ハイフンなしで入力してください</t>
        </r>
      </text>
    </comment>
    <comment ref="D18" authorId="0" shapeId="0">
      <text>
        <r>
          <rPr>
            <b/>
            <sz val="9"/>
            <color indexed="81"/>
            <rFont val="MS P ゴシック"/>
            <family val="3"/>
            <charset val="128"/>
          </rPr>
          <t>セラフィム:</t>
        </r>
        <r>
          <rPr>
            <sz val="9"/>
            <color indexed="81"/>
            <rFont val="MS P ゴシック"/>
            <family val="3"/>
            <charset val="128"/>
          </rPr>
          <t xml:space="preserve">
住所を入力してください</t>
        </r>
      </text>
    </comment>
    <comment ref="K18" authorId="0" shapeId="0">
      <text>
        <r>
          <rPr>
            <b/>
            <sz val="9"/>
            <color indexed="81"/>
            <rFont val="MS P ゴシック"/>
            <family val="3"/>
            <charset val="128"/>
          </rPr>
          <t>期間の定めがある労働契約:</t>
        </r>
        <r>
          <rPr>
            <sz val="9"/>
            <color indexed="81"/>
            <rFont val="MS P ゴシック"/>
            <family val="3"/>
            <charset val="128"/>
          </rPr>
          <t xml:space="preserve">
期間の定めがある場合の期間を入力してください</t>
        </r>
      </text>
    </comment>
    <comment ref="N18" authorId="0" shapeId="0">
      <text>
        <r>
          <rPr>
            <b/>
            <sz val="9"/>
            <color indexed="81"/>
            <rFont val="MS P ゴシック"/>
            <family val="3"/>
            <charset val="128"/>
          </rPr>
          <t>セラフィム:</t>
        </r>
        <r>
          <rPr>
            <sz val="9"/>
            <color indexed="81"/>
            <rFont val="MS P ゴシック"/>
            <family val="3"/>
            <charset val="128"/>
          </rPr>
          <t xml:space="preserve">
期間の定めがある場合、契約更新があるかどうかをリストから選択してください</t>
        </r>
      </text>
    </comment>
    <comment ref="D19" authorId="0" shapeId="0">
      <text>
        <r>
          <rPr>
            <b/>
            <sz val="9"/>
            <color indexed="81"/>
            <rFont val="MS P ゴシック"/>
            <family val="3"/>
            <charset val="128"/>
          </rPr>
          <t>セラフィム:</t>
        </r>
        <r>
          <rPr>
            <sz val="9"/>
            <color indexed="81"/>
            <rFont val="MS P ゴシック"/>
            <family val="3"/>
            <charset val="128"/>
          </rPr>
          <t xml:space="preserve">
最寄り駅路線名を入力してください</t>
        </r>
      </text>
    </comment>
    <comment ref="F19" authorId="0" shapeId="0">
      <text>
        <r>
          <rPr>
            <b/>
            <sz val="9"/>
            <color indexed="81"/>
            <rFont val="MS P ゴシック"/>
            <family val="3"/>
            <charset val="128"/>
          </rPr>
          <t>セラフィム:</t>
        </r>
        <r>
          <rPr>
            <sz val="9"/>
            <color indexed="81"/>
            <rFont val="MS P ゴシック"/>
            <family val="3"/>
            <charset val="128"/>
          </rPr>
          <t xml:space="preserve">
最寄り駅の名前を入力してください</t>
        </r>
      </text>
    </comment>
    <comment ref="K19" authorId="0" shapeId="0">
      <text>
        <r>
          <rPr>
            <b/>
            <sz val="9"/>
            <color indexed="81"/>
            <rFont val="MS P ゴシック"/>
            <family val="3"/>
            <charset val="128"/>
          </rPr>
          <t>セラフィム:</t>
        </r>
        <r>
          <rPr>
            <sz val="9"/>
            <color indexed="81"/>
            <rFont val="MS P ゴシック"/>
            <family val="3"/>
            <charset val="128"/>
          </rPr>
          <t xml:space="preserve">
リストです
試用期間の有無を選択してください</t>
        </r>
      </text>
    </comment>
    <comment ref="L19" authorId="0" shapeId="0">
      <text>
        <r>
          <rPr>
            <b/>
            <sz val="9"/>
            <color indexed="81"/>
            <rFont val="MS P ゴシック"/>
            <family val="3"/>
            <charset val="128"/>
          </rPr>
          <t>セラフィム:</t>
        </r>
        <r>
          <rPr>
            <sz val="9"/>
            <color indexed="81"/>
            <rFont val="MS P ゴシック"/>
            <family val="3"/>
            <charset val="128"/>
          </rPr>
          <t xml:space="preserve">
リストです
試用期間がある場合はリストから月数を選択してください
試用期間がない場合はリストから空欄(1番上にある)を選択してください</t>
        </r>
      </text>
    </comment>
    <comment ref="E20" authorId="0" shapeId="0">
      <text>
        <r>
          <rPr>
            <b/>
            <sz val="9"/>
            <color indexed="81"/>
            <rFont val="MS P ゴシック"/>
            <family val="3"/>
            <charset val="128"/>
          </rPr>
          <t>セラフィム:</t>
        </r>
        <r>
          <rPr>
            <sz val="9"/>
            <color indexed="81"/>
            <rFont val="MS P ゴシック"/>
            <family val="3"/>
            <charset val="128"/>
          </rPr>
          <t xml:space="preserve">
バスの時間を数字のみで入力してください
何も入力しないと自動で空欄になります</t>
        </r>
      </text>
    </comment>
    <comment ref="G20" authorId="0" shapeId="0">
      <text>
        <r>
          <rPr>
            <b/>
            <sz val="9"/>
            <color indexed="81"/>
            <rFont val="MS P ゴシック"/>
            <family val="3"/>
            <charset val="128"/>
          </rPr>
          <t>セラフィム:</t>
        </r>
        <r>
          <rPr>
            <sz val="9"/>
            <color indexed="81"/>
            <rFont val="MS P ゴシック"/>
            <family val="3"/>
            <charset val="128"/>
          </rPr>
          <t xml:space="preserve">
徒歩の時間を数字のみで入力してください
何も入力しないと自動で空欄になります</t>
        </r>
      </text>
    </comment>
    <comment ref="J20" authorId="0" shapeId="0">
      <text>
        <r>
          <rPr>
            <b/>
            <sz val="9"/>
            <color indexed="81"/>
            <rFont val="MS P ゴシック"/>
            <family val="3"/>
            <charset val="128"/>
          </rPr>
          <t>セラフィム:</t>
        </r>
        <r>
          <rPr>
            <sz val="9"/>
            <color indexed="81"/>
            <rFont val="MS P ゴシック"/>
            <family val="3"/>
            <charset val="128"/>
          </rPr>
          <t xml:space="preserve">
定年を数字のみで入力してください</t>
        </r>
      </text>
    </comment>
    <comment ref="L20" authorId="0" shapeId="0">
      <text>
        <r>
          <rPr>
            <b/>
            <sz val="9"/>
            <color indexed="81"/>
            <rFont val="MS P ゴシック"/>
            <family val="3"/>
            <charset val="128"/>
          </rPr>
          <t>セラフィム:</t>
        </r>
        <r>
          <rPr>
            <sz val="9"/>
            <color indexed="81"/>
            <rFont val="MS P ゴシック"/>
            <family val="3"/>
            <charset val="128"/>
          </rPr>
          <t xml:space="preserve">
雇用契約制度がある年齢を数字のみで入力してください</t>
        </r>
      </text>
    </comment>
    <comment ref="D21" authorId="0" shapeId="0">
      <text>
        <r>
          <rPr>
            <b/>
            <sz val="9"/>
            <color indexed="81"/>
            <rFont val="MS P ゴシック"/>
            <family val="3"/>
            <charset val="128"/>
          </rPr>
          <t>セラフィム:</t>
        </r>
        <r>
          <rPr>
            <sz val="9"/>
            <color indexed="81"/>
            <rFont val="MS P ゴシック"/>
            <family val="3"/>
            <charset val="128"/>
          </rPr>
          <t xml:space="preserve">
面接の回数を数字のみで入力してください</t>
        </r>
      </text>
    </comment>
    <comment ref="E21" authorId="0" shapeId="0">
      <text>
        <r>
          <rPr>
            <b/>
            <sz val="9"/>
            <color indexed="81"/>
            <rFont val="MS P ゴシック"/>
            <family val="3"/>
            <charset val="128"/>
          </rPr>
          <t>せらふぃむ:</t>
        </r>
        <r>
          <rPr>
            <sz val="9"/>
            <color indexed="81"/>
            <rFont val="MS P ゴシック"/>
            <family val="3"/>
            <charset val="128"/>
          </rPr>
          <t xml:space="preserve">
行う選考方法を入力してください
　例）・適性検査・筆記試験</t>
        </r>
      </text>
    </comment>
    <comment ref="B22" authorId="0" shapeId="0">
      <text>
        <r>
          <rPr>
            <b/>
            <sz val="9"/>
            <color indexed="81"/>
            <rFont val="MS P ゴシック"/>
            <family val="3"/>
            <charset val="128"/>
          </rPr>
          <t>セラフィム:</t>
        </r>
        <r>
          <rPr>
            <sz val="9"/>
            <color indexed="81"/>
            <rFont val="MS P ゴシック"/>
            <family val="3"/>
            <charset val="128"/>
          </rPr>
          <t xml:space="preserve">
リストです
年額・月額・時間額から選んでください</t>
        </r>
      </text>
    </comment>
    <comment ref="D22"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F22"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K22" authorId="0" shapeId="0">
      <text>
        <r>
          <rPr>
            <b/>
            <sz val="9"/>
            <color indexed="81"/>
            <rFont val="MS P ゴシック"/>
            <family val="3"/>
            <charset val="128"/>
          </rPr>
          <t>セラフィム:</t>
        </r>
        <r>
          <rPr>
            <sz val="9"/>
            <color indexed="81"/>
            <rFont val="MS P ゴシック"/>
            <family val="3"/>
            <charset val="128"/>
          </rPr>
          <t xml:space="preserve">
就業時間を入力してください</t>
        </r>
      </text>
    </comment>
    <comment ref="M22" authorId="0" shapeId="0">
      <text>
        <r>
          <rPr>
            <b/>
            <sz val="9"/>
            <color indexed="81"/>
            <rFont val="MS P ゴシック"/>
            <family val="3"/>
            <charset val="128"/>
          </rPr>
          <t>セラフィム:</t>
        </r>
        <r>
          <rPr>
            <sz val="9"/>
            <color indexed="81"/>
            <rFont val="MS P ゴシック"/>
            <family val="3"/>
            <charset val="128"/>
          </rPr>
          <t xml:space="preserve">
就業時間を入力してください</t>
        </r>
      </text>
    </comment>
    <comment ref="D23"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F23"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K23" authorId="0" shapeId="0">
      <text>
        <r>
          <rPr>
            <b/>
            <sz val="9"/>
            <color indexed="81"/>
            <rFont val="MS P ゴシック"/>
            <family val="3"/>
            <charset val="128"/>
          </rPr>
          <t>セラフィム:</t>
        </r>
        <r>
          <rPr>
            <sz val="9"/>
            <color indexed="81"/>
            <rFont val="MS P ゴシック"/>
            <family val="3"/>
            <charset val="128"/>
          </rPr>
          <t xml:space="preserve">
就業時間を入力してください</t>
        </r>
      </text>
    </comment>
    <comment ref="M23" authorId="0" shapeId="0">
      <text>
        <r>
          <rPr>
            <b/>
            <sz val="9"/>
            <color indexed="81"/>
            <rFont val="MS P ゴシック"/>
            <family val="3"/>
            <charset val="128"/>
          </rPr>
          <t>セラフィム:</t>
        </r>
        <r>
          <rPr>
            <sz val="9"/>
            <color indexed="81"/>
            <rFont val="MS P ゴシック"/>
            <family val="3"/>
            <charset val="128"/>
          </rPr>
          <t xml:space="preserve">
就業時間を入力してください</t>
        </r>
      </text>
    </comment>
    <comment ref="D24"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F24"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K24" authorId="0" shapeId="0">
      <text>
        <r>
          <rPr>
            <b/>
            <sz val="9"/>
            <color indexed="81"/>
            <rFont val="MS P ゴシック"/>
            <family val="3"/>
            <charset val="128"/>
          </rPr>
          <t>セラフィム:</t>
        </r>
        <r>
          <rPr>
            <sz val="9"/>
            <color indexed="81"/>
            <rFont val="MS P ゴシック"/>
            <family val="3"/>
            <charset val="128"/>
          </rPr>
          <t xml:space="preserve">
交代制の有無をリストから選択してください</t>
        </r>
      </text>
    </comment>
    <comment ref="D25"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F25"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K25" authorId="0" shapeId="0">
      <text>
        <r>
          <rPr>
            <b/>
            <sz val="9"/>
            <color indexed="81"/>
            <rFont val="MS P ゴシック"/>
            <family val="3"/>
            <charset val="128"/>
          </rPr>
          <t>セラフィム:</t>
        </r>
        <r>
          <rPr>
            <sz val="9"/>
            <color indexed="81"/>
            <rFont val="MS P ゴシック"/>
            <family val="3"/>
            <charset val="128"/>
          </rPr>
          <t xml:space="preserve">
フレックスタイムの有無をリストから選択してください</t>
        </r>
      </text>
    </comment>
    <comment ref="D26"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F26"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D27"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J27" authorId="0" shapeId="0">
      <text>
        <r>
          <rPr>
            <b/>
            <sz val="9"/>
            <color indexed="81"/>
            <rFont val="MS P ゴシック"/>
            <family val="3"/>
            <charset val="128"/>
          </rPr>
          <t>セラフィム:</t>
        </r>
        <r>
          <rPr>
            <sz val="9"/>
            <color indexed="81"/>
            <rFont val="MS P ゴシック"/>
            <family val="3"/>
            <charset val="128"/>
          </rPr>
          <t xml:space="preserve">
休憩時間を入力してください</t>
        </r>
      </text>
    </comment>
    <comment ref="D28"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J28" authorId="0" shapeId="0">
      <text>
        <r>
          <rPr>
            <b/>
            <sz val="9"/>
            <color indexed="81"/>
            <rFont val="MS P ゴシック"/>
            <family val="3"/>
            <charset val="128"/>
          </rPr>
          <t>セラフィム:</t>
        </r>
        <r>
          <rPr>
            <sz val="9"/>
            <color indexed="81"/>
            <rFont val="MS P ゴシック"/>
            <family val="3"/>
            <charset val="128"/>
          </rPr>
          <t xml:space="preserve">
残業の有無を入力してください</t>
        </r>
      </text>
    </comment>
    <comment ref="N28" authorId="0" shapeId="0">
      <text>
        <r>
          <rPr>
            <b/>
            <sz val="9"/>
            <color indexed="81"/>
            <rFont val="MS P ゴシック"/>
            <family val="3"/>
            <charset val="128"/>
          </rPr>
          <t>セラフィム:</t>
        </r>
        <r>
          <rPr>
            <sz val="9"/>
            <color indexed="81"/>
            <rFont val="MS P ゴシック"/>
            <family val="3"/>
            <charset val="128"/>
          </rPr>
          <t xml:space="preserve">
月平均の残業時間を入力してください</t>
        </r>
      </text>
    </comment>
    <comment ref="C29" authorId="0" shapeId="0">
      <text>
        <r>
          <rPr>
            <b/>
            <sz val="9"/>
            <color indexed="81"/>
            <rFont val="MS P ゴシック"/>
            <family val="3"/>
            <charset val="128"/>
          </rPr>
          <t>セラフィム:</t>
        </r>
        <r>
          <rPr>
            <sz val="9"/>
            <color indexed="81"/>
            <rFont val="MS P ゴシック"/>
            <family val="3"/>
            <charset val="128"/>
          </rPr>
          <t xml:space="preserve">
固定残業代の有無をリストから選択してください</t>
        </r>
      </text>
    </comment>
    <comment ref="F29"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H29"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J29" authorId="0" shapeId="0">
      <text>
        <r>
          <rPr>
            <b/>
            <sz val="9"/>
            <color indexed="81"/>
            <rFont val="MS P ゴシック"/>
            <family val="3"/>
            <charset val="128"/>
          </rPr>
          <t>セラフィム:</t>
        </r>
        <r>
          <rPr>
            <sz val="9"/>
            <color indexed="81"/>
            <rFont val="MS P ゴシック"/>
            <family val="3"/>
            <charset val="128"/>
          </rPr>
          <t xml:space="preserve">
休日をリストから選択してください</t>
        </r>
      </text>
    </comment>
    <comment ref="J30" authorId="0" shapeId="0">
      <text>
        <r>
          <rPr>
            <b/>
            <sz val="9"/>
            <color indexed="81"/>
            <rFont val="MS P ゴシック"/>
            <family val="3"/>
            <charset val="128"/>
          </rPr>
          <t>セラフィム:</t>
        </r>
        <r>
          <rPr>
            <sz val="9"/>
            <color indexed="81"/>
            <rFont val="MS P ゴシック"/>
            <family val="3"/>
            <charset val="128"/>
          </rPr>
          <t xml:space="preserve">
休日をリストから選択してください</t>
        </r>
      </text>
    </comment>
    <comment ref="K30" authorId="0" shapeId="0">
      <text>
        <r>
          <rPr>
            <b/>
            <sz val="9"/>
            <color indexed="81"/>
            <rFont val="MS P ゴシック"/>
            <family val="3"/>
            <charset val="128"/>
          </rPr>
          <t>セラフィム:</t>
        </r>
        <r>
          <rPr>
            <sz val="9"/>
            <color indexed="81"/>
            <rFont val="MS P ゴシック"/>
            <family val="3"/>
            <charset val="128"/>
          </rPr>
          <t xml:space="preserve">
休日をリストから選択してください</t>
        </r>
      </text>
    </comment>
    <comment ref="D31" authorId="0" shapeId="0">
      <text>
        <r>
          <rPr>
            <b/>
            <sz val="9"/>
            <color indexed="81"/>
            <rFont val="MS P ゴシック"/>
            <family val="3"/>
            <charset val="128"/>
          </rPr>
          <t>セラフィム:</t>
        </r>
        <r>
          <rPr>
            <sz val="9"/>
            <color indexed="81"/>
            <rFont val="MS P ゴシック"/>
            <family val="3"/>
            <charset val="128"/>
          </rPr>
          <t xml:space="preserve">
固定残業代に関する特記事項があれば入力してください</t>
        </r>
      </text>
    </comment>
    <comment ref="K31" authorId="0" shapeId="0">
      <text>
        <r>
          <rPr>
            <b/>
            <sz val="9"/>
            <color indexed="81"/>
            <rFont val="MS P ゴシック"/>
            <family val="3"/>
            <charset val="128"/>
          </rPr>
          <t>セラフィム:</t>
        </r>
        <r>
          <rPr>
            <sz val="9"/>
            <color indexed="81"/>
            <rFont val="MS P ゴシック"/>
            <family val="3"/>
            <charset val="128"/>
          </rPr>
          <t xml:space="preserve">
休日に関する特記事項があれば入力してください</t>
        </r>
      </text>
    </comment>
    <comment ref="C33" authorId="0" shapeId="0">
      <text>
        <r>
          <rPr>
            <b/>
            <sz val="9"/>
            <color indexed="81"/>
            <rFont val="MS P ゴシック"/>
            <family val="3"/>
            <charset val="128"/>
          </rPr>
          <t>セラフィム:</t>
        </r>
        <r>
          <rPr>
            <sz val="9"/>
            <color indexed="81"/>
            <rFont val="MS P ゴシック"/>
            <family val="3"/>
            <charset val="128"/>
          </rPr>
          <t xml:space="preserve">
通勤手当についてリストから選択してください</t>
        </r>
      </text>
    </comment>
    <comment ref="L33" authorId="0" shapeId="0">
      <text>
        <r>
          <rPr>
            <b/>
            <sz val="9"/>
            <color indexed="81"/>
            <rFont val="MS P ゴシック"/>
            <family val="3"/>
            <charset val="128"/>
          </rPr>
          <t>セラフィム:</t>
        </r>
        <r>
          <rPr>
            <sz val="9"/>
            <color indexed="81"/>
            <rFont val="MS P ゴシック"/>
            <family val="3"/>
            <charset val="128"/>
          </rPr>
          <t xml:space="preserve">
6か月経過後の年次有給休暇数を入力してください
数字のみで入力してください</t>
        </r>
      </text>
    </comment>
    <comment ref="D34"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D35"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E35"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F35"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J35" authorId="0" shapeId="0">
      <text>
        <r>
          <rPr>
            <b/>
            <sz val="9"/>
            <color indexed="81"/>
            <rFont val="MS P ゴシック"/>
            <family val="3"/>
            <charset val="128"/>
          </rPr>
          <t>セラフィム:</t>
        </r>
        <r>
          <rPr>
            <sz val="9"/>
            <color indexed="81"/>
            <rFont val="MS P ゴシック"/>
            <family val="3"/>
            <charset val="128"/>
          </rPr>
          <t xml:space="preserve">
保険を入力してください</t>
        </r>
      </text>
    </comment>
    <comment ref="C36" authorId="0" shapeId="0">
      <text>
        <r>
          <rPr>
            <b/>
            <sz val="9"/>
            <color indexed="81"/>
            <rFont val="MS P ゴシック"/>
            <family val="3"/>
            <charset val="128"/>
          </rPr>
          <t>セラフィム:</t>
        </r>
        <r>
          <rPr>
            <sz val="9"/>
            <color indexed="81"/>
            <rFont val="MS P ゴシック"/>
            <family val="3"/>
            <charset val="128"/>
          </rPr>
          <t xml:space="preserve">
退職金の有無をリストから選択してください</t>
        </r>
      </text>
    </comment>
    <comment ref="D36" authorId="0" shapeId="0">
      <text>
        <r>
          <rPr>
            <b/>
            <sz val="9"/>
            <color indexed="81"/>
            <rFont val="MS P ゴシック"/>
            <family val="3"/>
            <charset val="128"/>
          </rPr>
          <t>セラフィム:</t>
        </r>
        <r>
          <rPr>
            <sz val="9"/>
            <color indexed="81"/>
            <rFont val="MS P ゴシック"/>
            <family val="3"/>
            <charset val="128"/>
          </rPr>
          <t xml:space="preserve">
数字のみで入力してください
何も入力しないと、空欄になります</t>
        </r>
      </text>
    </comment>
    <comment ref="J36" authorId="0" shapeId="0">
      <text>
        <r>
          <rPr>
            <b/>
            <sz val="9"/>
            <color indexed="81"/>
            <rFont val="MS P ゴシック"/>
            <family val="3"/>
            <charset val="128"/>
          </rPr>
          <t>セラフィム:</t>
        </r>
        <r>
          <rPr>
            <sz val="9"/>
            <color indexed="81"/>
            <rFont val="MS P ゴシック"/>
            <family val="3"/>
            <charset val="128"/>
          </rPr>
          <t xml:space="preserve">
制度を入力してください</t>
        </r>
      </text>
    </comment>
    <comment ref="K37" authorId="0" shapeId="0">
      <text>
        <r>
          <rPr>
            <b/>
            <sz val="9"/>
            <color indexed="81"/>
            <rFont val="MS P ゴシック"/>
            <family val="3"/>
            <charset val="128"/>
          </rPr>
          <t>セラフィム:</t>
        </r>
        <r>
          <rPr>
            <sz val="9"/>
            <color indexed="81"/>
            <rFont val="MS P ゴシック"/>
            <family val="3"/>
            <charset val="128"/>
          </rPr>
          <t xml:space="preserve">
社宅の有無を入力してください</t>
        </r>
      </text>
    </comment>
    <comment ref="M37" authorId="0" shapeId="0">
      <text>
        <r>
          <rPr>
            <b/>
            <sz val="9"/>
            <color indexed="81"/>
            <rFont val="MS P ゴシック"/>
            <family val="3"/>
            <charset val="128"/>
          </rPr>
          <t>セラフィム:</t>
        </r>
        <r>
          <rPr>
            <sz val="9"/>
            <color indexed="81"/>
            <rFont val="MS P ゴシック"/>
            <family val="3"/>
            <charset val="128"/>
          </rPr>
          <t xml:space="preserve">
寮の有無を入力してください</t>
        </r>
      </text>
    </comment>
  </commentList>
</comments>
</file>

<file path=xl/sharedStrings.xml><?xml version="1.0" encoding="utf-8"?>
<sst xmlns="http://schemas.openxmlformats.org/spreadsheetml/2006/main" count="247" uniqueCount="124">
  <si>
    <t>所在地</t>
    <rPh sb="0" eb="3">
      <t>ショザイチ</t>
    </rPh>
    <phoneticPr fontId="1"/>
  </si>
  <si>
    <t>業種</t>
    <rPh sb="0" eb="2">
      <t>ギョウシュ</t>
    </rPh>
    <phoneticPr fontId="1"/>
  </si>
  <si>
    <t>事業内容</t>
    <rPh sb="0" eb="2">
      <t>ジギョウ</t>
    </rPh>
    <rPh sb="2" eb="4">
      <t>ナイヨウ</t>
    </rPh>
    <phoneticPr fontId="1"/>
  </si>
  <si>
    <t>会</t>
    <rPh sb="0" eb="1">
      <t>カイ</t>
    </rPh>
    <phoneticPr fontId="1"/>
  </si>
  <si>
    <t>社</t>
    <rPh sb="0" eb="1">
      <t>シャ</t>
    </rPh>
    <phoneticPr fontId="1"/>
  </si>
  <si>
    <t>概</t>
    <rPh sb="0" eb="1">
      <t>ガイ</t>
    </rPh>
    <phoneticPr fontId="1"/>
  </si>
  <si>
    <t>要</t>
    <rPh sb="0" eb="1">
      <t>ヨウ</t>
    </rPh>
    <phoneticPr fontId="1"/>
  </si>
  <si>
    <t>役職</t>
    <rPh sb="0" eb="2">
      <t>ヤクショク</t>
    </rPh>
    <phoneticPr fontId="1"/>
  </si>
  <si>
    <t>氏名</t>
    <rPh sb="0" eb="2">
      <t>シメイ</t>
    </rPh>
    <phoneticPr fontId="1"/>
  </si>
  <si>
    <t>職種</t>
    <rPh sb="0" eb="2">
      <t>ショクシュ</t>
    </rPh>
    <phoneticPr fontId="1"/>
  </si>
  <si>
    <t>求人理由</t>
    <rPh sb="0" eb="2">
      <t>キュウジン</t>
    </rPh>
    <rPh sb="2" eb="4">
      <t>リユウ</t>
    </rPh>
    <phoneticPr fontId="1"/>
  </si>
  <si>
    <t>出向扱</t>
    <rPh sb="0" eb="2">
      <t>シュッコウ</t>
    </rPh>
    <rPh sb="2" eb="3">
      <t>アツカ</t>
    </rPh>
    <phoneticPr fontId="1"/>
  </si>
  <si>
    <t>勤務地</t>
    <rPh sb="0" eb="3">
      <t>キンムチ</t>
    </rPh>
    <phoneticPr fontId="1"/>
  </si>
  <si>
    <t>選考方法</t>
    <rPh sb="0" eb="2">
      <t>センコウ</t>
    </rPh>
    <rPh sb="2" eb="4">
      <t>ホウホウ</t>
    </rPh>
    <phoneticPr fontId="1"/>
  </si>
  <si>
    <t>雇用形態・雇用期間</t>
    <rPh sb="0" eb="2">
      <t>コヨウ</t>
    </rPh>
    <rPh sb="2" eb="4">
      <t>ケイタイ</t>
    </rPh>
    <rPh sb="5" eb="7">
      <t>コヨウ</t>
    </rPh>
    <rPh sb="7" eb="9">
      <t>キカン</t>
    </rPh>
    <phoneticPr fontId="1"/>
  </si>
  <si>
    <t>基本給</t>
    <rPh sb="0" eb="3">
      <t>キホンキュウ</t>
    </rPh>
    <phoneticPr fontId="1"/>
  </si>
  <si>
    <t>家族手当</t>
    <rPh sb="0" eb="2">
      <t>カゾク</t>
    </rPh>
    <rPh sb="2" eb="4">
      <t>テアテ</t>
    </rPh>
    <phoneticPr fontId="1"/>
  </si>
  <si>
    <t>住宅手当</t>
    <rPh sb="0" eb="2">
      <t>ジュウタク</t>
    </rPh>
    <rPh sb="2" eb="4">
      <t>テアテ</t>
    </rPh>
    <phoneticPr fontId="1"/>
  </si>
  <si>
    <t>通勤手当</t>
    <rPh sb="0" eb="2">
      <t>ツウキン</t>
    </rPh>
    <rPh sb="2" eb="4">
      <t>テアテ</t>
    </rPh>
    <phoneticPr fontId="1"/>
  </si>
  <si>
    <t>昇給</t>
    <rPh sb="0" eb="2">
      <t>ショウキュウ</t>
    </rPh>
    <phoneticPr fontId="1"/>
  </si>
  <si>
    <t>賞与</t>
    <rPh sb="0" eb="2">
      <t>ショウヨ</t>
    </rPh>
    <phoneticPr fontId="1"/>
  </si>
  <si>
    <t>退職金</t>
    <rPh sb="0" eb="3">
      <t>タイショクキン</t>
    </rPh>
    <phoneticPr fontId="1"/>
  </si>
  <si>
    <t>受動喫煙防止措置の状況</t>
    <rPh sb="0" eb="2">
      <t>ジュドウ</t>
    </rPh>
    <rPh sb="2" eb="4">
      <t>キツエン</t>
    </rPh>
    <rPh sb="4" eb="6">
      <t>ボウシ</t>
    </rPh>
    <rPh sb="6" eb="8">
      <t>ソチ</t>
    </rPh>
    <rPh sb="9" eb="11">
      <t>ジョウキョウ</t>
    </rPh>
    <phoneticPr fontId="1"/>
  </si>
  <si>
    <t>名</t>
    <rPh sb="0" eb="1">
      <t>メイ</t>
    </rPh>
    <phoneticPr fontId="1"/>
  </si>
  <si>
    <t>職務
内容</t>
    <rPh sb="0" eb="2">
      <t>ショクム</t>
    </rPh>
    <rPh sb="3" eb="5">
      <t>ナイヨウ</t>
    </rPh>
    <phoneticPr fontId="1"/>
  </si>
  <si>
    <t>可</t>
    <rPh sb="0" eb="1">
      <t>カ</t>
    </rPh>
    <phoneticPr fontId="1"/>
  </si>
  <si>
    <t>不可</t>
    <rPh sb="0" eb="2">
      <t>フカ</t>
    </rPh>
    <phoneticPr fontId="1"/>
  </si>
  <si>
    <t>増員</t>
    <rPh sb="0" eb="2">
      <t>ゾウイン</t>
    </rPh>
    <phoneticPr fontId="1"/>
  </si>
  <si>
    <t>欠員補充</t>
    <rPh sb="0" eb="2">
      <t>ケツイン</t>
    </rPh>
    <rPh sb="2" eb="4">
      <t>ホジュウ</t>
    </rPh>
    <phoneticPr fontId="1"/>
  </si>
  <si>
    <t>事業所名</t>
    <rPh sb="0" eb="3">
      <t>ジギョウショ</t>
    </rPh>
    <rPh sb="3" eb="4">
      <t>メイ</t>
    </rPh>
    <phoneticPr fontId="1"/>
  </si>
  <si>
    <t>最寄駅</t>
    <rPh sb="0" eb="3">
      <t>モヨリエキ</t>
    </rPh>
    <phoneticPr fontId="1"/>
  </si>
  <si>
    <t>線</t>
    <rPh sb="0" eb="1">
      <t>セン</t>
    </rPh>
    <phoneticPr fontId="1"/>
  </si>
  <si>
    <t>駅</t>
    <rPh sb="0" eb="1">
      <t>エキ</t>
    </rPh>
    <phoneticPr fontId="1"/>
  </si>
  <si>
    <t>面接</t>
    <rPh sb="0" eb="2">
      <t>メンセツ</t>
    </rPh>
    <phoneticPr fontId="1"/>
  </si>
  <si>
    <t>職務手当</t>
    <rPh sb="0" eb="2">
      <t>ショクム</t>
    </rPh>
    <rPh sb="2" eb="4">
      <t>テアテ</t>
    </rPh>
    <phoneticPr fontId="1"/>
  </si>
  <si>
    <t>手当</t>
    <rPh sb="0" eb="2">
      <t>テアテ</t>
    </rPh>
    <phoneticPr fontId="1"/>
  </si>
  <si>
    <t>固定残業代</t>
    <rPh sb="0" eb="2">
      <t>コテイ</t>
    </rPh>
    <rPh sb="2" eb="5">
      <t>ザンギョウダイ</t>
    </rPh>
    <phoneticPr fontId="1"/>
  </si>
  <si>
    <t>(総額）</t>
    <rPh sb="1" eb="3">
      <t>ソウガク</t>
    </rPh>
    <phoneticPr fontId="1"/>
  </si>
  <si>
    <t>～</t>
    <phoneticPr fontId="1"/>
  </si>
  <si>
    <t>山形県山形市穂積116-3</t>
    <rPh sb="0" eb="8">
      <t>９９０－０００１</t>
    </rPh>
    <phoneticPr fontId="1"/>
  </si>
  <si>
    <t>株式会社セラフィム</t>
    <rPh sb="0" eb="4">
      <t>カブシキガイシャ</t>
    </rPh>
    <phoneticPr fontId="1"/>
  </si>
  <si>
    <t>(配偶者)</t>
    <rPh sb="1" eb="4">
      <t>ハイグウシャ</t>
    </rPh>
    <phoneticPr fontId="1"/>
  </si>
  <si>
    <t>(子)</t>
    <rPh sb="1" eb="2">
      <t>コ</t>
    </rPh>
    <phoneticPr fontId="1"/>
  </si>
  <si>
    <t>あり</t>
    <phoneticPr fontId="1"/>
  </si>
  <si>
    <t>なし</t>
    <phoneticPr fontId="1"/>
  </si>
  <si>
    <t>固定残業代に関する特記事項</t>
    <rPh sb="0" eb="5">
      <t>コテイザンギョウダイ</t>
    </rPh>
    <rPh sb="6" eb="7">
      <t>カン</t>
    </rPh>
    <rPh sb="9" eb="11">
      <t>トッキ</t>
    </rPh>
    <rPh sb="11" eb="13">
      <t>ジコウ</t>
    </rPh>
    <phoneticPr fontId="1"/>
  </si>
  <si>
    <t>(</t>
    <phoneticPr fontId="1"/>
  </si>
  <si>
    <t>全額支給</t>
    <rPh sb="0" eb="2">
      <t>ゼンガク</t>
    </rPh>
    <rPh sb="2" eb="4">
      <t>シキュウ</t>
    </rPh>
    <phoneticPr fontId="1"/>
  </si>
  <si>
    <t>定額</t>
    <rPh sb="0" eb="2">
      <t>テイガク</t>
    </rPh>
    <phoneticPr fontId="1"/>
  </si>
  <si>
    <t>不支給</t>
    <rPh sb="0" eb="1">
      <t>フ</t>
    </rPh>
    <rPh sb="1" eb="3">
      <t>シキュウ</t>
    </rPh>
    <phoneticPr fontId="1"/>
  </si>
  <si>
    <t>有</t>
    <rPh sb="0" eb="1">
      <t>ア</t>
    </rPh>
    <phoneticPr fontId="1"/>
  </si>
  <si>
    <t>無</t>
    <rPh sb="0" eb="1">
      <t>ナ</t>
    </rPh>
    <phoneticPr fontId="1"/>
  </si>
  <si>
    <t>-</t>
  </si>
  <si>
    <t>-</t>
    <phoneticPr fontId="1"/>
  </si>
  <si>
    <t>年</t>
    <rPh sb="0" eb="1">
      <t>ネン</t>
    </rPh>
    <phoneticPr fontId="1"/>
  </si>
  <si>
    <t>求人概要</t>
    <rPh sb="0" eb="2">
      <t>キュウジン</t>
    </rPh>
    <rPh sb="2" eb="4">
      <t>ガイヨウ</t>
    </rPh>
    <phoneticPr fontId="1"/>
  </si>
  <si>
    <t>勤務条件</t>
    <rPh sb="0" eb="2">
      <t>キンム</t>
    </rPh>
    <rPh sb="2" eb="4">
      <t>ジョウケン</t>
    </rPh>
    <phoneticPr fontId="1"/>
  </si>
  <si>
    <t>求人
責任者</t>
    <rPh sb="0" eb="2">
      <t>キュウジン</t>
    </rPh>
    <rPh sb="3" eb="6">
      <t>セキニンシャ</t>
    </rPh>
    <phoneticPr fontId="1"/>
  </si>
  <si>
    <t>電話</t>
    <rPh sb="0" eb="2">
      <t>デンワ</t>
    </rPh>
    <phoneticPr fontId="1"/>
  </si>
  <si>
    <t>E-mail</t>
    <phoneticPr fontId="1"/>
  </si>
  <si>
    <t>Fax</t>
    <phoneticPr fontId="1"/>
  </si>
  <si>
    <t>設立</t>
    <rPh sb="0" eb="2">
      <t>セツリツ</t>
    </rPh>
    <phoneticPr fontId="1"/>
  </si>
  <si>
    <t>資本金</t>
    <rPh sb="0" eb="3">
      <t>シホンキン</t>
    </rPh>
    <phoneticPr fontId="1"/>
  </si>
  <si>
    <t>不問</t>
    <rPh sb="0" eb="2">
      <t>フモン</t>
    </rPh>
    <phoneticPr fontId="1"/>
  </si>
  <si>
    <t>高卒</t>
    <rPh sb="0" eb="2">
      <t>コウソツ</t>
    </rPh>
    <phoneticPr fontId="1"/>
  </si>
  <si>
    <t>大卒以上</t>
    <rPh sb="0" eb="2">
      <t>ダイソツ</t>
    </rPh>
    <rPh sb="2" eb="4">
      <t>イジョウ</t>
    </rPh>
    <phoneticPr fontId="1"/>
  </si>
  <si>
    <t>必要なPCスキル</t>
    <rPh sb="0" eb="2">
      <t>ヒツヨウ</t>
    </rPh>
    <phoneticPr fontId="1"/>
  </si>
  <si>
    <t>就業時間</t>
    <rPh sb="0" eb="2">
      <t>シュウギョウ</t>
    </rPh>
    <rPh sb="2" eb="4">
      <t>ジカン</t>
    </rPh>
    <phoneticPr fontId="1"/>
  </si>
  <si>
    <t>(平日)</t>
    <rPh sb="1" eb="3">
      <t>ヘイジツ</t>
    </rPh>
    <phoneticPr fontId="1"/>
  </si>
  <si>
    <t>(土曜)</t>
    <rPh sb="1" eb="3">
      <t>ドヨウ</t>
    </rPh>
    <phoneticPr fontId="1"/>
  </si>
  <si>
    <t>交代制</t>
    <rPh sb="0" eb="3">
      <t>コウタイセイ</t>
    </rPh>
    <phoneticPr fontId="1"/>
  </si>
  <si>
    <t>休憩時間</t>
    <rPh sb="0" eb="2">
      <t>キュウケイ</t>
    </rPh>
    <rPh sb="2" eb="4">
      <t>ジカン</t>
    </rPh>
    <phoneticPr fontId="1"/>
  </si>
  <si>
    <t>残業</t>
    <rPh sb="0" eb="2">
      <t>ザンギョウ</t>
    </rPh>
    <phoneticPr fontId="1"/>
  </si>
  <si>
    <t>休日</t>
    <rPh sb="0" eb="2">
      <t>キュウジツ</t>
    </rPh>
    <phoneticPr fontId="1"/>
  </si>
  <si>
    <t>～</t>
    <phoneticPr fontId="1"/>
  </si>
  <si>
    <t>毎週</t>
  </si>
  <si>
    <t>6か月経過後の年次有給休暇数</t>
    <rPh sb="2" eb="3">
      <t>ゲツ</t>
    </rPh>
    <rPh sb="3" eb="5">
      <t>ケイカ</t>
    </rPh>
    <rPh sb="5" eb="6">
      <t>ゴ</t>
    </rPh>
    <rPh sb="7" eb="9">
      <t>ネンジ</t>
    </rPh>
    <rPh sb="9" eb="11">
      <t>ユウキュウ</t>
    </rPh>
    <rPh sb="11" eb="13">
      <t>キュウカ</t>
    </rPh>
    <rPh sb="13" eb="14">
      <t>スウ</t>
    </rPh>
    <phoneticPr fontId="1"/>
  </si>
  <si>
    <t>完全週休二日制</t>
  </si>
  <si>
    <t>保険</t>
    <rPh sb="0" eb="2">
      <t>ホケン</t>
    </rPh>
    <phoneticPr fontId="1"/>
  </si>
  <si>
    <t>制度</t>
    <rPh sb="0" eb="2">
      <t>セイド</t>
    </rPh>
    <phoneticPr fontId="1"/>
  </si>
  <si>
    <t>健保・厚生年金・労災・雇用</t>
    <rPh sb="0" eb="1">
      <t>ケン</t>
    </rPh>
    <rPh sb="3" eb="5">
      <t>コウセイ</t>
    </rPh>
    <rPh sb="5" eb="7">
      <t>ネンキン</t>
    </rPh>
    <rPh sb="8" eb="10">
      <t>ロウサイ</t>
    </rPh>
    <rPh sb="11" eb="13">
      <t>コヨウ</t>
    </rPh>
    <phoneticPr fontId="1"/>
  </si>
  <si>
    <t>企業年金・確定拠出年金・財形・社内融資</t>
    <rPh sb="0" eb="2">
      <t>キギョウ</t>
    </rPh>
    <rPh sb="2" eb="4">
      <t>ネンキン</t>
    </rPh>
    <rPh sb="5" eb="7">
      <t>カクテイ</t>
    </rPh>
    <rPh sb="7" eb="9">
      <t>キョシュツ</t>
    </rPh>
    <rPh sb="9" eb="11">
      <t>ネンキン</t>
    </rPh>
    <rPh sb="12" eb="14">
      <t>ザイケイ</t>
    </rPh>
    <rPh sb="15" eb="17">
      <t>シャナイ</t>
    </rPh>
    <rPh sb="17" eb="19">
      <t>ユウシ</t>
    </rPh>
    <phoneticPr fontId="1"/>
  </si>
  <si>
    <t>社宅等</t>
    <rPh sb="0" eb="2">
      <t>シャタク</t>
    </rPh>
    <rPh sb="2" eb="3">
      <t>トウ</t>
    </rPh>
    <phoneticPr fontId="1"/>
  </si>
  <si>
    <t>独身寮</t>
    <rPh sb="0" eb="3">
      <t>ドクシンリョウ</t>
    </rPh>
    <phoneticPr fontId="1"/>
  </si>
  <si>
    <t>有</t>
  </si>
  <si>
    <t>必須</t>
  </si>
  <si>
    <t>あれば尚可</t>
  </si>
  <si>
    <t>フレックス
タイム</t>
    <phoneticPr fontId="1"/>
  </si>
  <si>
    <t>月平均</t>
    <rPh sb="0" eb="3">
      <t>ツキヘイキン</t>
    </rPh>
    <phoneticPr fontId="1"/>
  </si>
  <si>
    <t>時間</t>
    <rPh sb="0" eb="2">
      <t>ジカン</t>
    </rPh>
    <phoneticPr fontId="1"/>
  </si>
  <si>
    <t>社宅</t>
    <rPh sb="0" eb="2">
      <t>シャタク</t>
    </rPh>
    <phoneticPr fontId="1"/>
  </si>
  <si>
    <t>求人票</t>
    <rPh sb="0" eb="3">
      <t>キュウジンヒョウ</t>
    </rPh>
    <phoneticPr fontId="1"/>
  </si>
  <si>
    <t>(求人数)</t>
  </si>
  <si>
    <t>事業所所在地と同じ</t>
  </si>
  <si>
    <t>年額</t>
  </si>
  <si>
    <t>(正社員)</t>
  </si>
  <si>
    <t>インストラクター</t>
    <phoneticPr fontId="1"/>
  </si>
  <si>
    <t>その他教育・保育</t>
    <rPh sb="2" eb="3">
      <t>タ</t>
    </rPh>
    <rPh sb="3" eb="5">
      <t>キョウイク</t>
    </rPh>
    <rPh sb="6" eb="8">
      <t>ホイク</t>
    </rPh>
    <phoneticPr fontId="1"/>
  </si>
  <si>
    <t>公共職業訓練・求職者支援訓練・保育園運営</t>
    <rPh sb="0" eb="2">
      <t>コウキョウ</t>
    </rPh>
    <rPh sb="2" eb="4">
      <t>ショクギョウ</t>
    </rPh>
    <rPh sb="4" eb="6">
      <t>クンレン</t>
    </rPh>
    <rPh sb="7" eb="9">
      <t>キュウショク</t>
    </rPh>
    <rPh sb="9" eb="10">
      <t>シャ</t>
    </rPh>
    <rPh sb="10" eb="12">
      <t>シエン</t>
    </rPh>
    <rPh sb="12" eb="14">
      <t>クンレン</t>
    </rPh>
    <rPh sb="15" eb="18">
      <t>ホイクエン</t>
    </rPh>
    <rPh sb="18" eb="20">
      <t>ウンエイ</t>
    </rPh>
    <phoneticPr fontId="1"/>
  </si>
  <si>
    <t>職業訓練のインストラクター</t>
    <rPh sb="0" eb="2">
      <t>ショクギョウ</t>
    </rPh>
    <rPh sb="2" eb="4">
      <t>クンレン</t>
    </rPh>
    <phoneticPr fontId="1"/>
  </si>
  <si>
    <t>奥羽本線</t>
    <rPh sb="0" eb="2">
      <t>オウウ</t>
    </rPh>
    <rPh sb="2" eb="4">
      <t>ホンセン</t>
    </rPh>
    <phoneticPr fontId="1"/>
  </si>
  <si>
    <t>羽前千歳</t>
    <rPh sb="0" eb="4">
      <t>ウゼンチトセ</t>
    </rPh>
    <phoneticPr fontId="1"/>
  </si>
  <si>
    <t>・適性検査・筆記試験・書類選考・面接</t>
    <rPh sb="1" eb="3">
      <t>テキセイ</t>
    </rPh>
    <rPh sb="3" eb="5">
      <t>ケンサ</t>
    </rPh>
    <rPh sb="6" eb="8">
      <t>ヒッキ</t>
    </rPh>
    <rPh sb="8" eb="10">
      <t>シケン</t>
    </rPh>
    <rPh sb="11" eb="13">
      <t>ショルイ</t>
    </rPh>
    <rPh sb="13" eb="15">
      <t>センコウ</t>
    </rPh>
    <rPh sb="16" eb="18">
      <t>メンセツ</t>
    </rPh>
    <phoneticPr fontId="1"/>
  </si>
  <si>
    <t>なし</t>
  </si>
  <si>
    <t>総務部長</t>
    <rPh sb="0" eb="2">
      <t>ソウム</t>
    </rPh>
    <rPh sb="2" eb="3">
      <t>ブ</t>
    </rPh>
    <rPh sb="3" eb="4">
      <t>チョウ</t>
    </rPh>
    <phoneticPr fontId="1"/>
  </si>
  <si>
    <t>023-623-2277</t>
    <phoneticPr fontId="1"/>
  </si>
  <si>
    <t>023-622-1234</t>
    <phoneticPr fontId="1"/>
  </si>
  <si>
    <t>百万円</t>
  </si>
  <si>
    <t>高卒</t>
  </si>
  <si>
    <t>MOS</t>
    <phoneticPr fontId="1"/>
  </si>
  <si>
    <t>講師経験</t>
    <rPh sb="0" eb="2">
      <t>コウシ</t>
    </rPh>
    <rPh sb="2" eb="4">
      <t>ケイケン</t>
    </rPh>
    <phoneticPr fontId="1"/>
  </si>
  <si>
    <t>・期間の定めのない労働契約</t>
  </si>
  <si>
    <t>土日祝</t>
  </si>
  <si>
    <t>会社の特徴</t>
    <rPh sb="0" eb="2">
      <t>カイシャ</t>
    </rPh>
    <rPh sb="3" eb="5">
      <t>トクチョウ</t>
    </rPh>
    <phoneticPr fontId="1"/>
  </si>
  <si>
    <t>学歴</t>
    <rPh sb="0" eb="2">
      <t>ガクレキ</t>
    </rPh>
    <phoneticPr fontId="1"/>
  </si>
  <si>
    <t>必要な資格</t>
    <rPh sb="0" eb="2">
      <t>ヒツヨウ</t>
    </rPh>
    <rPh sb="3" eb="5">
      <t>シカク</t>
    </rPh>
    <phoneticPr fontId="1"/>
  </si>
  <si>
    <t>必要な経験</t>
    <rPh sb="0" eb="2">
      <t>ヒツヨウ</t>
    </rPh>
    <rPh sb="3" eb="5">
      <t>ケイケン</t>
    </rPh>
    <phoneticPr fontId="1"/>
  </si>
  <si>
    <t>セラフィム　太郎</t>
    <rPh sb="6" eb="8">
      <t>タロウ</t>
    </rPh>
    <phoneticPr fontId="1"/>
  </si>
  <si>
    <t>公共職業訓練を中心に離職者の就業支援を行う会社です。同一敷地内にて企業主導型保育園「たからもの保育園」の運営も行っております。</t>
    <rPh sb="0" eb="2">
      <t>コウキョウ</t>
    </rPh>
    <rPh sb="2" eb="4">
      <t>ショクギョウ</t>
    </rPh>
    <rPh sb="4" eb="6">
      <t>クンレン</t>
    </rPh>
    <rPh sb="7" eb="9">
      <t>チュウシン</t>
    </rPh>
    <rPh sb="10" eb="13">
      <t>リショクシャ</t>
    </rPh>
    <rPh sb="14" eb="16">
      <t>シュウギョウ</t>
    </rPh>
    <rPh sb="16" eb="18">
      <t>シエン</t>
    </rPh>
    <rPh sb="19" eb="20">
      <t>オコナ</t>
    </rPh>
    <rPh sb="21" eb="23">
      <t>カイシャ</t>
    </rPh>
    <rPh sb="26" eb="28">
      <t>ドウイツ</t>
    </rPh>
    <rPh sb="28" eb="30">
      <t>シキチ</t>
    </rPh>
    <rPh sb="30" eb="31">
      <t>ナイ</t>
    </rPh>
    <rPh sb="33" eb="35">
      <t>キギョウ</t>
    </rPh>
    <rPh sb="35" eb="38">
      <t>シュドウガタ</t>
    </rPh>
    <rPh sb="38" eb="41">
      <t>ホイクエン</t>
    </rPh>
    <rPh sb="47" eb="50">
      <t>ホイクエン</t>
    </rPh>
    <rPh sb="52" eb="54">
      <t>ウンエイ</t>
    </rPh>
    <rPh sb="55" eb="56">
      <t>オコナ</t>
    </rPh>
    <phoneticPr fontId="1"/>
  </si>
  <si>
    <t>Word・Excel</t>
    <phoneticPr fontId="1"/>
  </si>
  <si>
    <t>無</t>
  </si>
  <si>
    <t>　　</t>
  </si>
  <si>
    <t>有</t>
    <phoneticPr fontId="1"/>
  </si>
  <si>
    <t>毎週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</si>
</sst>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000&quot;-&quot;0000"/>
    <numFmt numFmtId="177" formatCode="&quot;徒歩&quot;\ #,##0\ &quot;分&quot;"/>
    <numFmt numFmtId="178" formatCode="&quot;バス&quot;\ ###0\ &quot;分&quot;"/>
    <numFmt numFmtId="179" formatCode="&quot;（&quot;\ 0\ &quot;回）&quot;"/>
    <numFmt numFmtId="180" formatCode="#,##0&quot;円&quot;"/>
    <numFmt numFmtId="181" formatCode="#,##0&quot;円)&quot;"/>
    <numFmt numFmtId="182" formatCode="#,##0&quot;回&quot;"/>
    <numFmt numFmtId="183" formatCode="&quot;(　&quot;0\ &quot;月)&quot;"/>
    <numFmt numFmtId="184" formatCode="0&quot;月&quot;"/>
    <numFmt numFmtId="185" formatCode="#,##0&quot;歳&quot;"/>
    <numFmt numFmtId="186" formatCode="#,##0&quot;日&quot;"/>
    <numFmt numFmtId="187" formatCode="&quot;(&quot;#,##0"/>
    <numFmt numFmtId="188" formatCode="#,##0&quot;年&quot;"/>
  </numFmts>
  <fonts count="12">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28"/>
      <color theme="1"/>
      <name val="游ゴシック"/>
      <family val="2"/>
      <charset val="128"/>
      <scheme val="minor"/>
    </font>
    <font>
      <sz val="28"/>
      <color theme="1"/>
      <name val="游ゴシック"/>
      <family val="3"/>
      <charset val="128"/>
      <scheme val="minor"/>
    </font>
    <font>
      <b/>
      <sz val="9"/>
      <color indexed="81"/>
      <name val="MS P ゴシック"/>
      <family val="3"/>
      <charset val="128"/>
    </font>
    <font>
      <sz val="14"/>
      <color theme="1"/>
      <name val="游ゴシック"/>
      <family val="2"/>
      <charset val="128"/>
      <scheme val="minor"/>
    </font>
    <font>
      <sz val="14"/>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71">
    <xf numFmtId="0" fontId="0" fillId="0" borderId="0" xfId="0">
      <alignment vertical="center"/>
    </xf>
    <xf numFmtId="178" fontId="0" fillId="0" borderId="0" xfId="0" applyNumberFormat="1" applyBorder="1" applyProtection="1">
      <alignment vertical="center"/>
      <protection locked="0"/>
    </xf>
    <xf numFmtId="177" fontId="0" fillId="0" borderId="0" xfId="0" applyNumberFormat="1" applyBorder="1" applyProtection="1">
      <alignment vertical="center"/>
      <protection locked="0"/>
    </xf>
    <xf numFmtId="179" fontId="0" fillId="0" borderId="1" xfId="0" applyNumberFormat="1" applyBorder="1" applyProtection="1">
      <alignment vertical="center"/>
      <protection locked="0"/>
    </xf>
    <xf numFmtId="180" fontId="0" fillId="0" borderId="2" xfId="0" applyNumberFormat="1" applyBorder="1" applyProtection="1">
      <alignment vertical="center"/>
      <protection locked="0"/>
    </xf>
    <xf numFmtId="180" fontId="0" fillId="0" borderId="0" xfId="0" applyNumberFormat="1" applyBorder="1" applyProtection="1">
      <alignment vertical="center"/>
      <protection locked="0"/>
    </xf>
    <xf numFmtId="181" fontId="0" fillId="0" borderId="15" xfId="0" applyNumberFormat="1" applyBorder="1" applyProtection="1">
      <alignment vertical="center"/>
      <protection locked="0"/>
    </xf>
    <xf numFmtId="182" fontId="0" fillId="0" borderId="2" xfId="0" applyNumberFormat="1" applyBorder="1" applyProtection="1">
      <alignment vertical="center"/>
      <protection locked="0"/>
    </xf>
    <xf numFmtId="184" fontId="0" fillId="0" borderId="1" xfId="0" applyNumberFormat="1" applyBorder="1" applyProtection="1">
      <alignment vertical="center"/>
      <protection locked="0"/>
    </xf>
    <xf numFmtId="0" fontId="0" fillId="0" borderId="5" xfId="0" applyBorder="1" applyProtection="1">
      <alignment vertical="center"/>
      <protection locked="0"/>
    </xf>
    <xf numFmtId="0" fontId="0" fillId="0" borderId="14" xfId="0" applyBorder="1" applyProtection="1">
      <alignment vertical="center"/>
      <protection locked="0"/>
    </xf>
    <xf numFmtId="185" fontId="0" fillId="0" borderId="0" xfId="0" applyNumberFormat="1" applyBorder="1" applyAlignment="1" applyProtection="1">
      <alignment horizontal="right" vertical="center"/>
      <protection locked="0"/>
    </xf>
    <xf numFmtId="185" fontId="0" fillId="0" borderId="0" xfId="0" applyNumberFormat="1" applyBorder="1" applyAlignment="1" applyProtection="1">
      <alignment horizontal="center" vertical="center"/>
      <protection locked="0"/>
    </xf>
    <xf numFmtId="0" fontId="0" fillId="0" borderId="2" xfId="0" applyBorder="1" applyAlignment="1" applyProtection="1">
      <alignment horizontal="right" vertical="center"/>
      <protection locked="0"/>
    </xf>
    <xf numFmtId="0" fontId="0" fillId="0" borderId="12" xfId="0" applyBorder="1" applyAlignment="1" applyProtection="1">
      <alignment vertical="center"/>
      <protection locked="0"/>
    </xf>
    <xf numFmtId="0" fontId="0" fillId="0" borderId="2" xfId="0" applyBorder="1" applyAlignment="1" applyProtection="1">
      <alignment vertical="center"/>
      <protection locked="0"/>
    </xf>
    <xf numFmtId="186" fontId="0" fillId="0" borderId="0" xfId="0" applyNumberFormat="1" applyBorder="1" applyProtection="1">
      <alignment vertical="center"/>
      <protection locked="0"/>
    </xf>
    <xf numFmtId="0" fontId="0" fillId="0" borderId="2" xfId="0" applyBorder="1" applyProtection="1">
      <alignment vertical="center"/>
      <protection locked="0"/>
    </xf>
    <xf numFmtId="0" fontId="0" fillId="0" borderId="12" xfId="0" applyBorder="1" applyProtection="1">
      <alignment vertical="center"/>
      <protection locked="0"/>
    </xf>
    <xf numFmtId="188" fontId="0" fillId="0" borderId="2" xfId="0" applyNumberFormat="1" applyBorder="1" applyAlignment="1" applyProtection="1">
      <alignment horizontal="right" vertical="center"/>
      <protection locked="0"/>
    </xf>
    <xf numFmtId="0" fontId="0" fillId="0" borderId="8" xfId="0" applyBorder="1" applyProtection="1">
      <alignment vertical="center"/>
    </xf>
    <xf numFmtId="0" fontId="0" fillId="0" borderId="10" xfId="0" applyBorder="1" applyProtection="1">
      <alignment vertical="center"/>
    </xf>
    <xf numFmtId="0" fontId="0" fillId="0" borderId="1" xfId="0" applyBorder="1" applyProtection="1">
      <alignment vertical="center"/>
    </xf>
    <xf numFmtId="0" fontId="0" fillId="0" borderId="7" xfId="0" applyBorder="1" applyProtection="1">
      <alignment vertical="center"/>
    </xf>
    <xf numFmtId="0" fontId="0" fillId="0" borderId="11" xfId="0" applyBorder="1" applyAlignment="1" applyProtection="1">
      <alignment horizontal="center" vertical="center"/>
    </xf>
    <xf numFmtId="0" fontId="0" fillId="0" borderId="11" xfId="0" applyBorder="1" applyProtection="1">
      <alignment vertical="center"/>
    </xf>
    <xf numFmtId="0" fontId="0" fillId="0" borderId="0" xfId="0" applyBorder="1" applyProtection="1">
      <alignment vertical="center"/>
    </xf>
    <xf numFmtId="0" fontId="0" fillId="0" borderId="5" xfId="0" applyBorder="1" applyProtection="1">
      <alignment vertical="center"/>
    </xf>
    <xf numFmtId="0" fontId="0" fillId="0" borderId="4" xfId="0" applyBorder="1" applyProtection="1">
      <alignment vertical="center"/>
    </xf>
    <xf numFmtId="0" fontId="0" fillId="0" borderId="4" xfId="0" applyBorder="1" applyAlignment="1" applyProtection="1">
      <alignment horizontal="center" vertical="center"/>
    </xf>
    <xf numFmtId="0" fontId="0" fillId="0" borderId="14" xfId="0" applyBorder="1" applyProtection="1">
      <alignment vertical="center"/>
    </xf>
    <xf numFmtId="0" fontId="0" fillId="0" borderId="15" xfId="0" applyBorder="1" applyProtection="1">
      <alignment vertical="center"/>
    </xf>
    <xf numFmtId="0" fontId="0" fillId="0" borderId="14" xfId="0" applyBorder="1" applyAlignment="1" applyProtection="1">
      <alignment vertical="center"/>
    </xf>
    <xf numFmtId="176" fontId="0" fillId="0" borderId="14" xfId="0" applyNumberFormat="1" applyBorder="1" applyProtection="1">
      <alignment vertical="center"/>
    </xf>
    <xf numFmtId="0" fontId="0" fillId="0" borderId="0" xfId="0" applyProtection="1">
      <alignment vertical="center"/>
    </xf>
    <xf numFmtId="0" fontId="0" fillId="0" borderId="14" xfId="0" applyBorder="1" applyAlignment="1" applyProtection="1">
      <alignment horizontal="right" vertical="center"/>
    </xf>
    <xf numFmtId="0" fontId="0" fillId="0" borderId="6" xfId="0" applyBorder="1" applyAlignment="1" applyProtection="1">
      <alignment horizontal="right" vertical="center"/>
    </xf>
    <xf numFmtId="0" fontId="0" fillId="0" borderId="6" xfId="0" applyBorder="1" applyProtection="1">
      <alignment vertical="center"/>
    </xf>
    <xf numFmtId="0" fontId="0" fillId="0" borderId="3" xfId="0" applyBorder="1" applyProtection="1">
      <alignment vertical="center"/>
    </xf>
    <xf numFmtId="0" fontId="0" fillId="0" borderId="0" xfId="0" applyBorder="1" applyAlignment="1" applyProtection="1">
      <alignment horizontal="right" vertical="center"/>
    </xf>
    <xf numFmtId="0" fontId="4" fillId="0" borderId="1" xfId="0" applyFont="1" applyBorder="1" applyAlignment="1" applyProtection="1">
      <alignment vertical="center"/>
    </xf>
    <xf numFmtId="0" fontId="0" fillId="0" borderId="13" xfId="0" applyBorder="1" applyAlignment="1" applyProtection="1">
      <alignment horizontal="center" vertical="center"/>
      <protection locked="0"/>
    </xf>
    <xf numFmtId="0" fontId="0" fillId="0" borderId="12" xfId="0" applyBorder="1" applyAlignment="1" applyProtection="1">
      <alignment horizontal="center" vertical="center"/>
    </xf>
    <xf numFmtId="0" fontId="0" fillId="0" borderId="0" xfId="0" applyProtection="1">
      <alignment vertical="center"/>
      <protection locked="0"/>
    </xf>
    <xf numFmtId="0" fontId="0" fillId="0" borderId="15" xfId="0" applyBorder="1" applyProtection="1">
      <alignment vertical="center"/>
      <protection locked="0"/>
    </xf>
    <xf numFmtId="0" fontId="0" fillId="0" borderId="2" xfId="0" applyBorder="1" applyAlignment="1" applyProtection="1">
      <alignment horizontal="right" vertical="center"/>
    </xf>
    <xf numFmtId="0" fontId="0" fillId="0" borderId="0" xfId="0" applyBorder="1" applyProtection="1">
      <alignment vertical="center"/>
      <protection locked="0"/>
    </xf>
    <xf numFmtId="0" fontId="0" fillId="0" borderId="12" xfId="0"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0" fillId="0" borderId="1" xfId="0" applyBorder="1" applyProtection="1">
      <alignment vertical="center"/>
      <protection locked="0"/>
    </xf>
    <xf numFmtId="0" fontId="0" fillId="0" borderId="10" xfId="0" applyBorder="1" applyAlignment="1" applyProtection="1">
      <alignment horizontal="center" vertical="center"/>
    </xf>
    <xf numFmtId="0" fontId="0" fillId="0" borderId="2" xfId="0" applyBorder="1" applyProtection="1">
      <alignment vertical="center"/>
    </xf>
    <xf numFmtId="0" fontId="0" fillId="0" borderId="13" xfId="0" applyBorder="1" applyProtection="1">
      <alignment vertical="center"/>
    </xf>
    <xf numFmtId="0" fontId="0" fillId="0" borderId="12" xfId="0" applyBorder="1" applyProtection="1">
      <alignment vertical="center"/>
    </xf>
    <xf numFmtId="0" fontId="0" fillId="0" borderId="3" xfId="0" applyBorder="1" applyAlignment="1" applyProtection="1">
      <alignment horizontal="center" vertical="center"/>
    </xf>
    <xf numFmtId="20" fontId="0" fillId="0" borderId="2" xfId="0" applyNumberFormat="1" applyBorder="1" applyAlignment="1" applyProtection="1">
      <alignment horizontal="right" vertical="center"/>
      <protection locked="0"/>
    </xf>
    <xf numFmtId="183" fontId="0" fillId="0" borderId="2" xfId="0" applyNumberFormat="1" applyBorder="1" applyAlignment="1" applyProtection="1">
      <alignment horizontal="right" vertical="center"/>
      <protection locked="0"/>
    </xf>
    <xf numFmtId="183" fontId="0" fillId="0" borderId="2" xfId="0" applyNumberFormat="1" applyBorder="1" applyAlignment="1" applyProtection="1">
      <alignment horizontal="left" vertical="center"/>
      <protection locked="0"/>
    </xf>
    <xf numFmtId="0" fontId="0" fillId="0" borderId="12" xfId="0" applyBorder="1" applyAlignment="1" applyProtection="1">
      <alignment horizontal="center" vertical="center"/>
      <protection locked="0"/>
    </xf>
    <xf numFmtId="0" fontId="0" fillId="0" borderId="3" xfId="0" applyBorder="1" applyAlignment="1" applyProtection="1">
      <alignment horizontal="center" vertical="center"/>
    </xf>
    <xf numFmtId="0" fontId="0" fillId="0" borderId="12" xfId="0" applyBorder="1" applyProtection="1">
      <alignment vertical="center"/>
    </xf>
    <xf numFmtId="0" fontId="0" fillId="0" borderId="2" xfId="0" applyBorder="1" applyProtection="1">
      <alignment vertical="center"/>
    </xf>
    <xf numFmtId="0" fontId="0" fillId="0" borderId="13" xfId="0" applyBorder="1" applyProtection="1">
      <alignment vertical="center"/>
    </xf>
    <xf numFmtId="0" fontId="0" fillId="0" borderId="13" xfId="0" applyBorder="1" applyAlignment="1" applyProtection="1">
      <alignment horizontal="center" vertical="center"/>
      <protection locked="0"/>
    </xf>
    <xf numFmtId="0" fontId="0" fillId="0" borderId="0" xfId="0" applyBorder="1" applyProtection="1">
      <alignment vertical="center"/>
      <protection locked="0"/>
    </xf>
    <xf numFmtId="0" fontId="0" fillId="0" borderId="15" xfId="0" applyBorder="1" applyProtection="1">
      <alignment vertical="center"/>
      <protection locked="0"/>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0" fillId="0" borderId="1" xfId="0" applyBorder="1" applyProtection="1">
      <alignment vertical="center"/>
      <protection locked="0"/>
    </xf>
    <xf numFmtId="0" fontId="0" fillId="0" borderId="12" xfId="0" applyBorder="1" applyAlignment="1" applyProtection="1">
      <alignment horizontal="center" vertical="center"/>
    </xf>
    <xf numFmtId="0" fontId="0" fillId="0" borderId="2" xfId="0" applyBorder="1" applyAlignment="1" applyProtection="1">
      <alignment horizontal="right" vertical="center"/>
    </xf>
    <xf numFmtId="177" fontId="0" fillId="0" borderId="4" xfId="0" applyNumberFormat="1" applyBorder="1" applyAlignment="1" applyProtection="1">
      <alignment vertical="center"/>
      <protection locked="0"/>
    </xf>
    <xf numFmtId="0" fontId="0" fillId="0" borderId="7" xfId="0" applyBorder="1" applyAlignment="1" applyProtection="1">
      <alignment vertical="center"/>
      <protection locked="0"/>
    </xf>
    <xf numFmtId="0" fontId="0" fillId="0" borderId="4" xfId="0" applyBorder="1" applyProtection="1">
      <alignment vertical="center"/>
      <protection locked="0"/>
    </xf>
    <xf numFmtId="0" fontId="0" fillId="0" borderId="6" xfId="0" applyBorder="1" applyAlignment="1" applyProtection="1">
      <alignment vertical="center"/>
      <protection locked="0"/>
    </xf>
    <xf numFmtId="0" fontId="0" fillId="0" borderId="2" xfId="0" applyBorder="1" applyAlignment="1" applyProtection="1">
      <alignment vertical="center"/>
    </xf>
    <xf numFmtId="0" fontId="0" fillId="0" borderId="4" xfId="0" applyBorder="1" applyAlignment="1" applyProtection="1">
      <alignment horizontal="center" vertical="center"/>
    </xf>
    <xf numFmtId="0" fontId="0" fillId="0" borderId="15" xfId="0" applyBorder="1" applyProtection="1">
      <alignment vertical="center"/>
    </xf>
    <xf numFmtId="0" fontId="0" fillId="0" borderId="0" xfId="0" applyProtection="1">
      <alignment vertical="center"/>
    </xf>
    <xf numFmtId="183" fontId="0" fillId="0" borderId="2" xfId="0" applyNumberFormat="1" applyBorder="1" applyAlignment="1" applyProtection="1">
      <alignment horizontal="center" vertical="center"/>
    </xf>
    <xf numFmtId="0" fontId="0" fillId="0" borderId="0" xfId="0" applyBorder="1" applyProtection="1">
      <alignment vertical="center"/>
      <protection locked="0"/>
    </xf>
    <xf numFmtId="0" fontId="0" fillId="0" borderId="1" xfId="0" applyBorder="1" applyProtection="1">
      <alignment vertical="center"/>
      <protection locked="0"/>
    </xf>
    <xf numFmtId="0" fontId="0" fillId="0" borderId="7" xfId="0" applyBorder="1" applyProtection="1">
      <alignment vertical="center"/>
      <protection locked="0"/>
    </xf>
    <xf numFmtId="0" fontId="3" fillId="0" borderId="1" xfId="0" applyFont="1" applyBorder="1" applyAlignment="1" applyProtection="1">
      <alignment horizontal="center" vertical="center"/>
    </xf>
    <xf numFmtId="0" fontId="4" fillId="0" borderId="1" xfId="0" applyFont="1" applyBorder="1" applyAlignment="1" applyProtection="1">
      <alignment horizontal="center" vertical="center"/>
      <protection locked="0"/>
    </xf>
    <xf numFmtId="0" fontId="0" fillId="0" borderId="3" xfId="0" applyBorder="1" applyAlignment="1" applyProtection="1">
      <alignment horizontal="center" vertical="center"/>
    </xf>
    <xf numFmtId="0" fontId="8"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0" fillId="0" borderId="9"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2" xfId="0" applyBorder="1" applyProtection="1">
      <alignment vertical="center"/>
    </xf>
    <xf numFmtId="0" fontId="0" fillId="0" borderId="2" xfId="0" applyBorder="1" applyProtection="1">
      <alignment vertical="center"/>
    </xf>
    <xf numFmtId="0" fontId="0" fillId="0" borderId="13" xfId="0" applyBorder="1" applyProtection="1">
      <alignment vertical="center"/>
    </xf>
    <xf numFmtId="0" fontId="0" fillId="0" borderId="12"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0" fillId="0" borderId="1" xfId="0" applyBorder="1" applyAlignment="1" applyProtection="1">
      <alignment horizontal="center" vertical="center"/>
    </xf>
    <xf numFmtId="176" fontId="6" fillId="0" borderId="4" xfId="0" applyNumberFormat="1" applyFont="1" applyBorder="1" applyAlignment="1" applyProtection="1">
      <alignment horizontal="left" vertical="center"/>
      <protection locked="0"/>
    </xf>
    <xf numFmtId="176" fontId="6" fillId="0" borderId="8" xfId="0" applyNumberFormat="1" applyFont="1" applyBorder="1" applyAlignment="1" applyProtection="1">
      <alignment horizontal="left" vertical="center"/>
      <protection locked="0"/>
    </xf>
    <xf numFmtId="176" fontId="6" fillId="0" borderId="5" xfId="0" applyNumberFormat="1" applyFont="1"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6" fillId="0" borderId="6" xfId="0" applyFont="1" applyBorder="1" applyProtection="1">
      <alignment vertical="center"/>
      <protection locked="0"/>
    </xf>
    <xf numFmtId="0" fontId="7" fillId="0" borderId="1" xfId="0" applyFont="1" applyBorder="1" applyProtection="1">
      <alignment vertical="center"/>
      <protection locked="0"/>
    </xf>
    <xf numFmtId="0" fontId="7" fillId="0" borderId="7" xfId="0" applyFont="1" applyBorder="1" applyProtection="1">
      <alignment vertical="center"/>
      <protection locked="0"/>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xf>
    <xf numFmtId="0" fontId="6" fillId="0" borderId="4"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0" fillId="0" borderId="10" xfId="0" applyBorder="1" applyAlignment="1" applyProtection="1">
      <alignment horizontal="center" vertical="center" wrapText="1"/>
    </xf>
    <xf numFmtId="0" fontId="0" fillId="0" borderId="4"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0" xfId="0" applyBorder="1" applyAlignment="1" applyProtection="1">
      <alignment vertical="center" wrapText="1"/>
    </xf>
    <xf numFmtId="0" fontId="0" fillId="0" borderId="11" xfId="0" applyBorder="1" applyAlignment="1" applyProtection="1">
      <alignment vertical="center" wrapText="1"/>
    </xf>
    <xf numFmtId="0" fontId="0" fillId="0" borderId="8" xfId="0" applyBorder="1" applyAlignment="1" applyProtection="1">
      <alignment horizontal="center" vertical="center" wrapText="1"/>
    </xf>
    <xf numFmtId="0" fontId="0" fillId="0" borderId="1" xfId="0" applyBorder="1" applyAlignment="1" applyProtection="1">
      <alignment horizontal="center" vertical="center" wrapText="1"/>
    </xf>
    <xf numFmtId="0" fontId="10" fillId="0" borderId="4"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15" xfId="0" applyBorder="1" applyAlignment="1" applyProtection="1">
      <alignment horizontal="center" vertical="center"/>
    </xf>
    <xf numFmtId="0" fontId="0" fillId="0" borderId="7" xfId="0" applyBorder="1" applyAlignment="1" applyProtection="1">
      <alignment horizontal="center" vertical="center"/>
    </xf>
    <xf numFmtId="0" fontId="0" fillId="0" borderId="1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Protection="1">
      <alignment vertical="center"/>
      <protection locked="0"/>
    </xf>
    <xf numFmtId="0" fontId="0" fillId="0" borderId="15" xfId="0" applyBorder="1" applyProtection="1">
      <alignment vertical="center"/>
      <protection locked="0"/>
    </xf>
    <xf numFmtId="0" fontId="0" fillId="0" borderId="10" xfId="0" applyBorder="1" applyAlignment="1" applyProtection="1">
      <alignment horizontal="left" vertical="top"/>
    </xf>
    <xf numFmtId="20"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4" xfId="0" applyBorder="1" applyAlignment="1" applyProtection="1">
      <alignment vertical="center" wrapText="1"/>
    </xf>
    <xf numFmtId="0" fontId="0" fillId="0" borderId="6" xfId="0" applyBorder="1" applyAlignment="1" applyProtection="1">
      <alignment vertical="center" wrapText="1"/>
    </xf>
    <xf numFmtId="0" fontId="0" fillId="0" borderId="4" xfId="0" applyBorder="1" applyAlignment="1" applyProtection="1">
      <alignment horizontal="center" vertical="center"/>
      <protection locked="0"/>
    </xf>
    <xf numFmtId="0" fontId="0" fillId="0" borderId="1" xfId="0" applyBorder="1" applyProtection="1">
      <alignment vertical="center"/>
      <protection locked="0"/>
    </xf>
    <xf numFmtId="0" fontId="0" fillId="0" borderId="7" xfId="0" applyBorder="1" applyProtection="1">
      <alignment vertical="center"/>
      <protection locked="0"/>
    </xf>
    <xf numFmtId="0" fontId="0" fillId="0" borderId="0" xfId="0" applyProtection="1">
      <alignment vertical="center"/>
    </xf>
    <xf numFmtId="0" fontId="0" fillId="0" borderId="15" xfId="0" applyBorder="1" applyProtection="1">
      <alignment vertical="center"/>
    </xf>
    <xf numFmtId="176" fontId="0" fillId="0" borderId="0" xfId="0" applyNumberFormat="1" applyBorder="1" applyAlignment="1" applyProtection="1">
      <alignment horizontal="left" vertical="center"/>
      <protection locked="0"/>
    </xf>
    <xf numFmtId="176" fontId="0" fillId="0" borderId="15" xfId="0" applyNumberForma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5" xfId="0" applyBorder="1" applyAlignment="1" applyProtection="1">
      <alignment horizontal="center" vertical="center"/>
      <protection locked="0"/>
    </xf>
    <xf numFmtId="187" fontId="0" fillId="0" borderId="2" xfId="0" applyNumberFormat="1" applyBorder="1" applyProtection="1">
      <alignment vertical="center"/>
      <protection locked="0"/>
    </xf>
    <xf numFmtId="0" fontId="0" fillId="0" borderId="12" xfId="0" applyBorder="1" applyAlignment="1" applyProtection="1">
      <alignment horizontal="center" vertical="center"/>
    </xf>
    <xf numFmtId="0" fontId="0" fillId="0" borderId="2" xfId="0" applyBorder="1" applyAlignment="1" applyProtection="1">
      <alignment horizontal="center" vertical="center"/>
    </xf>
    <xf numFmtId="0" fontId="0" fillId="0" borderId="13" xfId="0" applyBorder="1" applyAlignment="1" applyProtection="1">
      <alignment horizontal="center" vertical="center"/>
    </xf>
    <xf numFmtId="0" fontId="0" fillId="0" borderId="2" xfId="0" applyBorder="1" applyAlignment="1" applyProtection="1">
      <alignment horizontal="right" vertical="center"/>
    </xf>
    <xf numFmtId="0" fontId="0" fillId="0" borderId="2" xfId="0" applyBorder="1" applyAlignment="1" applyProtection="1">
      <alignment horizontal="left" vertical="center"/>
    </xf>
    <xf numFmtId="0" fontId="0" fillId="0" borderId="13" xfId="0"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7"/>
  <sheetViews>
    <sheetView tabSelected="1" view="pageBreakPreview" topLeftCell="A12" zoomScaleNormal="100" zoomScaleSheetLayoutView="100" workbookViewId="0">
      <selection activeCell="D19" sqref="D19"/>
    </sheetView>
  </sheetViews>
  <sheetFormatPr defaultRowHeight="18.75"/>
  <cols>
    <col min="1" max="1" width="2.625" customWidth="1"/>
    <col min="2" max="2" width="10.5" customWidth="1"/>
    <col min="3" max="3" width="8.125" customWidth="1"/>
    <col min="4" max="4" width="10.625" customWidth="1"/>
    <col min="5" max="5" width="10.5" customWidth="1"/>
    <col min="6" max="6" width="10" customWidth="1"/>
    <col min="7" max="7" width="10.375" customWidth="1"/>
    <col min="8" max="8" width="31.125" customWidth="1"/>
    <col min="9" max="9" width="10.75" customWidth="1"/>
    <col min="10" max="10" width="14.25" customWidth="1"/>
    <col min="11" max="11" width="19.25" bestFit="1" customWidth="1"/>
    <col min="12" max="12" width="7.125" bestFit="1" customWidth="1"/>
    <col min="13" max="13" width="5.25" bestFit="1" customWidth="1"/>
    <col min="15" max="15" width="15.875" customWidth="1"/>
    <col min="16" max="16" width="27.25" customWidth="1"/>
  </cols>
  <sheetData>
    <row r="1" spans="1:16" ht="57" customHeight="1">
      <c r="A1" s="84" t="s">
        <v>91</v>
      </c>
      <c r="B1" s="84"/>
      <c r="C1" s="84"/>
      <c r="D1" s="85" t="s">
        <v>95</v>
      </c>
      <c r="E1" s="85"/>
      <c r="F1" s="85"/>
      <c r="G1" s="85"/>
      <c r="H1" s="40"/>
      <c r="I1" s="79"/>
      <c r="J1" s="40"/>
      <c r="K1" s="40"/>
      <c r="L1" s="40"/>
      <c r="M1" s="40"/>
      <c r="N1" s="40"/>
      <c r="O1" s="40"/>
      <c r="P1" s="40"/>
    </row>
    <row r="2" spans="1:16" ht="18.75" customHeight="1">
      <c r="A2" s="86" t="s">
        <v>29</v>
      </c>
      <c r="B2" s="86"/>
      <c r="C2" s="87" ph="1"/>
      <c r="D2" s="88"/>
      <c r="E2" s="88"/>
      <c r="F2" s="88"/>
      <c r="G2" s="88"/>
      <c r="H2" s="88"/>
      <c r="I2" s="89" t="s">
        <v>57</v>
      </c>
      <c r="J2" s="91" t="s">
        <v>7</v>
      </c>
      <c r="K2" s="92"/>
      <c r="L2" s="93"/>
      <c r="M2" s="91" t="s">
        <v>8</v>
      </c>
      <c r="N2" s="92"/>
      <c r="O2" s="92"/>
      <c r="P2" s="93"/>
    </row>
    <row r="3" spans="1:16" ht="37.5" customHeight="1">
      <c r="A3" s="86"/>
      <c r="B3" s="86"/>
      <c r="C3" s="88"/>
      <c r="D3" s="88"/>
      <c r="E3" s="88"/>
      <c r="F3" s="88"/>
      <c r="G3" s="88"/>
      <c r="H3" s="88"/>
      <c r="I3" s="90"/>
      <c r="J3" s="94"/>
      <c r="K3" s="95"/>
      <c r="L3" s="96"/>
      <c r="M3" s="97"/>
      <c r="N3" s="98"/>
      <c r="O3" s="98"/>
      <c r="P3" s="99"/>
    </row>
    <row r="4" spans="1:16" ht="22.5" customHeight="1">
      <c r="A4" s="100" t="s">
        <v>0</v>
      </c>
      <c r="B4" s="101"/>
      <c r="C4" s="104"/>
      <c r="D4" s="105"/>
      <c r="E4" s="105"/>
      <c r="F4" s="105"/>
      <c r="G4" s="105"/>
      <c r="H4" s="106"/>
      <c r="I4" s="67" t="s">
        <v>58</v>
      </c>
      <c r="J4" s="107"/>
      <c r="K4" s="107"/>
      <c r="L4" s="107"/>
      <c r="M4" s="20" t="s">
        <v>60</v>
      </c>
      <c r="N4" s="107"/>
      <c r="O4" s="107"/>
      <c r="P4" s="108"/>
    </row>
    <row r="5" spans="1:16" ht="22.5" customHeight="1">
      <c r="A5" s="102"/>
      <c r="B5" s="103"/>
      <c r="C5" s="109"/>
      <c r="D5" s="110"/>
      <c r="E5" s="110"/>
      <c r="F5" s="110"/>
      <c r="G5" s="110"/>
      <c r="H5" s="111"/>
      <c r="I5" s="68" t="s">
        <v>59</v>
      </c>
      <c r="J5" s="112"/>
      <c r="K5" s="112"/>
      <c r="L5" s="112"/>
      <c r="M5" s="112"/>
      <c r="N5" s="112"/>
      <c r="O5" s="112"/>
      <c r="P5" s="113"/>
    </row>
    <row r="6" spans="1:16" ht="16.5" customHeight="1">
      <c r="A6" s="21" t="s">
        <v>3</v>
      </c>
      <c r="B6" s="114" t="s">
        <v>1</v>
      </c>
      <c r="C6" s="115"/>
      <c r="D6" s="116"/>
      <c r="E6" s="116"/>
      <c r="F6" s="116"/>
      <c r="G6" s="116"/>
      <c r="H6" s="116"/>
      <c r="I6" s="60" t="s">
        <v>61</v>
      </c>
      <c r="J6" s="19"/>
      <c r="K6" s="8"/>
      <c r="L6" s="22"/>
      <c r="M6" s="22"/>
      <c r="N6" s="22"/>
      <c r="O6" s="22"/>
      <c r="P6" s="23"/>
    </row>
    <row r="7" spans="1:16" ht="16.5" customHeight="1">
      <c r="A7" s="21" t="s">
        <v>4</v>
      </c>
      <c r="B7" s="103"/>
      <c r="C7" s="117"/>
      <c r="D7" s="118"/>
      <c r="E7" s="118"/>
      <c r="F7" s="118"/>
      <c r="G7" s="118"/>
      <c r="H7" s="118"/>
      <c r="I7" s="24" t="s">
        <v>62</v>
      </c>
      <c r="J7" s="15"/>
      <c r="K7" s="76" t="s">
        <v>107</v>
      </c>
      <c r="L7" s="92"/>
      <c r="M7" s="92"/>
      <c r="N7" s="92"/>
      <c r="O7" s="92"/>
      <c r="P7" s="93"/>
    </row>
    <row r="8" spans="1:16" ht="16.5" customHeight="1">
      <c r="A8" s="21" t="s">
        <v>5</v>
      </c>
      <c r="B8" s="114" t="s">
        <v>2</v>
      </c>
      <c r="C8" s="115"/>
      <c r="D8" s="116"/>
      <c r="E8" s="116"/>
      <c r="F8" s="116"/>
      <c r="G8" s="116"/>
      <c r="H8" s="116"/>
      <c r="I8" s="89" t="s">
        <v>113</v>
      </c>
      <c r="J8" s="120"/>
      <c r="K8" s="121"/>
      <c r="L8" s="121"/>
      <c r="M8" s="126" t="s">
        <v>114</v>
      </c>
      <c r="N8" s="127"/>
      <c r="O8" s="97"/>
      <c r="P8" s="99"/>
    </row>
    <row r="9" spans="1:16" ht="16.5" customHeight="1">
      <c r="A9" s="25" t="s">
        <v>6</v>
      </c>
      <c r="B9" s="103"/>
      <c r="C9" s="117"/>
      <c r="D9" s="118"/>
      <c r="E9" s="118"/>
      <c r="F9" s="118"/>
      <c r="G9" s="118"/>
      <c r="H9" s="118"/>
      <c r="I9" s="119"/>
      <c r="J9" s="122"/>
      <c r="K9" s="123"/>
      <c r="L9" s="123"/>
      <c r="M9" s="128" t="s">
        <v>115</v>
      </c>
      <c r="N9" s="129"/>
      <c r="O9" s="14"/>
      <c r="P9" s="64" t="s">
        <v>86</v>
      </c>
    </row>
    <row r="10" spans="1:16">
      <c r="A10" s="132" t="s">
        <v>55</v>
      </c>
      <c r="B10" s="67" t="s">
        <v>9</v>
      </c>
      <c r="C10" s="97"/>
      <c r="D10" s="98"/>
      <c r="E10" s="98"/>
      <c r="F10" s="13" t="s">
        <v>92</v>
      </c>
      <c r="G10" s="65"/>
      <c r="H10" s="65" t="s">
        <v>23</v>
      </c>
      <c r="I10" s="119"/>
      <c r="J10" s="122"/>
      <c r="K10" s="123"/>
      <c r="L10" s="123"/>
      <c r="M10" s="130"/>
      <c r="N10" s="131"/>
      <c r="O10" s="74"/>
      <c r="P10" s="64" t="s">
        <v>86</v>
      </c>
    </row>
    <row r="11" spans="1:16" ht="18.75" customHeight="1">
      <c r="A11" s="132"/>
      <c r="B11" s="134" t="s">
        <v>24</v>
      </c>
      <c r="C11" s="136"/>
      <c r="D11" s="137"/>
      <c r="E11" s="137"/>
      <c r="F11" s="137"/>
      <c r="G11" s="137"/>
      <c r="H11" s="137"/>
      <c r="I11" s="119"/>
      <c r="J11" s="122"/>
      <c r="K11" s="123"/>
      <c r="L11" s="123"/>
      <c r="M11" s="140" t="s">
        <v>116</v>
      </c>
      <c r="N11" s="141"/>
      <c r="O11" s="72"/>
      <c r="P11" s="9" t="s">
        <v>85</v>
      </c>
    </row>
    <row r="12" spans="1:16" ht="23.25" customHeight="1">
      <c r="A12" s="132"/>
      <c r="B12" s="135"/>
      <c r="C12" s="138"/>
      <c r="D12" s="139"/>
      <c r="E12" s="139"/>
      <c r="F12" s="139"/>
      <c r="G12" s="139"/>
      <c r="H12" s="139"/>
      <c r="I12" s="119"/>
      <c r="J12" s="122"/>
      <c r="K12" s="123"/>
      <c r="L12" s="123"/>
      <c r="M12" s="100"/>
      <c r="N12" s="142"/>
      <c r="O12" s="10"/>
      <c r="P12" s="66" t="s">
        <v>85</v>
      </c>
    </row>
    <row r="13" spans="1:16">
      <c r="A13" s="132"/>
      <c r="B13" s="67" t="s">
        <v>10</v>
      </c>
      <c r="C13" s="144"/>
      <c r="D13" s="145"/>
      <c r="E13" s="145"/>
      <c r="F13" s="145"/>
      <c r="G13" s="145"/>
      <c r="H13" s="145"/>
      <c r="I13" s="90"/>
      <c r="J13" s="124"/>
      <c r="K13" s="125"/>
      <c r="L13" s="125"/>
      <c r="M13" s="102"/>
      <c r="N13" s="143"/>
      <c r="O13" s="75" t="s">
        <v>66</v>
      </c>
      <c r="P13" s="73"/>
    </row>
    <row r="14" spans="1:16">
      <c r="A14" s="132"/>
      <c r="B14" s="60" t="s">
        <v>11</v>
      </c>
      <c r="C14" s="97"/>
      <c r="D14" s="98"/>
      <c r="E14" s="98"/>
      <c r="F14" s="98"/>
      <c r="G14" s="98"/>
      <c r="H14" s="99"/>
      <c r="I14" s="28" t="s">
        <v>14</v>
      </c>
      <c r="J14" s="20"/>
      <c r="K14" s="20"/>
      <c r="L14" s="20"/>
      <c r="M14" s="20"/>
      <c r="N14" s="20"/>
      <c r="O14" s="20"/>
      <c r="P14" s="27"/>
    </row>
    <row r="15" spans="1:16">
      <c r="A15" s="132"/>
      <c r="B15" s="67"/>
      <c r="C15" s="77"/>
      <c r="D15" s="107" t="s">
        <v>121</v>
      </c>
      <c r="E15" s="107"/>
      <c r="F15" s="107"/>
      <c r="G15" s="107"/>
      <c r="H15" s="108"/>
      <c r="I15" s="30"/>
      <c r="J15" s="26"/>
      <c r="K15" s="26"/>
      <c r="L15" s="26"/>
      <c r="M15" s="26"/>
      <c r="N15" s="26"/>
      <c r="O15" s="26"/>
      <c r="P15" s="78"/>
    </row>
    <row r="16" spans="1:16">
      <c r="A16" s="132"/>
      <c r="B16" s="101" t="s">
        <v>12</v>
      </c>
      <c r="C16" s="32" t="s">
        <v>29</v>
      </c>
      <c r="D16" s="146"/>
      <c r="E16" s="146"/>
      <c r="F16" s="146"/>
      <c r="G16" s="146"/>
      <c r="H16" s="147"/>
      <c r="I16" s="10" t="s">
        <v>111</v>
      </c>
      <c r="J16" s="26"/>
      <c r="K16" s="26"/>
      <c r="L16" s="26"/>
      <c r="M16" s="26"/>
      <c r="N16" s="26"/>
      <c r="O16" s="26"/>
      <c r="P16" s="78"/>
    </row>
    <row r="17" spans="1:16">
      <c r="A17" s="132"/>
      <c r="B17" s="101"/>
      <c r="C17" s="100" t="s">
        <v>0</v>
      </c>
      <c r="D17" s="159"/>
      <c r="E17" s="159"/>
      <c r="F17" s="159"/>
      <c r="G17" s="159"/>
      <c r="H17" s="160"/>
      <c r="I17" s="33"/>
      <c r="J17" s="26"/>
      <c r="K17" s="26"/>
      <c r="L17" s="26"/>
      <c r="M17" s="26"/>
      <c r="N17" s="26"/>
      <c r="O17" s="26"/>
      <c r="P17" s="78"/>
    </row>
    <row r="18" spans="1:16">
      <c r="A18" s="132"/>
      <c r="B18" s="101"/>
      <c r="C18" s="100"/>
      <c r="D18" s="161"/>
      <c r="E18" s="161"/>
      <c r="F18" s="161"/>
      <c r="G18" s="161"/>
      <c r="H18" s="162"/>
      <c r="I18" s="30"/>
      <c r="J18" s="26" t="str">
        <f>IF(I16="・期間の定めのある労働契約(有期労働契約)","期間","")</f>
        <v/>
      </c>
      <c r="K18" s="65"/>
      <c r="L18" s="26" t="str">
        <f>IF(J18="","","、契約更新")</f>
        <v/>
      </c>
      <c r="M18" s="79"/>
      <c r="N18" s="65"/>
      <c r="O18" s="26"/>
      <c r="P18" s="78"/>
    </row>
    <row r="19" spans="1:16">
      <c r="A19" s="132"/>
      <c r="B19" s="101"/>
      <c r="C19" s="30" t="s">
        <v>30</v>
      </c>
      <c r="D19" s="81"/>
      <c r="E19" s="65" t="s">
        <v>31</v>
      </c>
      <c r="F19" s="81"/>
      <c r="G19" s="65" t="s">
        <v>32</v>
      </c>
      <c r="H19" s="78"/>
      <c r="I19" s="30"/>
      <c r="J19" s="26" t="str">
        <f>IF(J18="","試用期間","")</f>
        <v>試用期間</v>
      </c>
      <c r="K19" s="65" t="s">
        <v>84</v>
      </c>
      <c r="L19" s="65">
        <v>3</v>
      </c>
      <c r="M19" s="26" t="str">
        <f>IF(L19="　　　","","ヶ月")</f>
        <v>ヶ月</v>
      </c>
      <c r="N19" s="26"/>
      <c r="O19" s="26"/>
      <c r="P19" s="78"/>
    </row>
    <row r="20" spans="1:16">
      <c r="A20" s="132"/>
      <c r="B20" s="101"/>
      <c r="C20" s="30"/>
      <c r="D20" s="26"/>
      <c r="E20" s="1"/>
      <c r="F20" s="26"/>
      <c r="G20" s="2"/>
      <c r="H20" s="78"/>
      <c r="I20" s="35" t="str">
        <f>IF(J18="","定年","")</f>
        <v>定年</v>
      </c>
      <c r="J20" s="11"/>
      <c r="K20" s="26" t="str">
        <f>IF(J18="",IF(L20="","","、継続雇用契約制度"),"")</f>
        <v>、継続雇用契約制度</v>
      </c>
      <c r="L20" s="12">
        <v>65</v>
      </c>
      <c r="M20" s="26" t="str">
        <f>IF(J18="",IF(L20="","","まで"),"")</f>
        <v>まで</v>
      </c>
      <c r="N20" s="26"/>
      <c r="O20" s="26"/>
      <c r="P20" s="78"/>
    </row>
    <row r="21" spans="1:16">
      <c r="A21" s="133"/>
      <c r="B21" s="68" t="s">
        <v>13</v>
      </c>
      <c r="C21" s="36" t="s">
        <v>33</v>
      </c>
      <c r="D21" s="3"/>
      <c r="E21" s="69" t="s">
        <v>102</v>
      </c>
      <c r="F21" s="22"/>
      <c r="G21" s="22"/>
      <c r="H21" s="23"/>
      <c r="I21" s="37"/>
      <c r="J21" s="22"/>
      <c r="K21" s="22"/>
      <c r="L21" s="22"/>
      <c r="M21" s="22"/>
      <c r="N21" s="22"/>
      <c r="O21" s="22"/>
      <c r="P21" s="23"/>
    </row>
    <row r="22" spans="1:16">
      <c r="A22" s="132" t="s">
        <v>56</v>
      </c>
      <c r="B22" s="59" t="s">
        <v>94</v>
      </c>
      <c r="C22" s="61" t="s">
        <v>37</v>
      </c>
      <c r="D22" s="4"/>
      <c r="E22" s="62" t="s">
        <v>38</v>
      </c>
      <c r="F22" s="4"/>
      <c r="G22" s="62"/>
      <c r="H22" s="63"/>
      <c r="I22" s="148" t="s">
        <v>67</v>
      </c>
      <c r="J22" s="61" t="s">
        <v>68</v>
      </c>
      <c r="K22" s="56"/>
      <c r="L22" s="62" t="s">
        <v>38</v>
      </c>
      <c r="M22" s="149"/>
      <c r="N22" s="150"/>
      <c r="O22" s="150"/>
      <c r="P22" s="151"/>
    </row>
    <row r="23" spans="1:16">
      <c r="A23" s="132"/>
      <c r="B23" s="67" t="s">
        <v>15</v>
      </c>
      <c r="C23" s="30"/>
      <c r="D23" s="5"/>
      <c r="E23" s="26" t="s">
        <v>38</v>
      </c>
      <c r="F23" s="5"/>
      <c r="G23" s="26"/>
      <c r="H23" s="78"/>
      <c r="I23" s="148"/>
      <c r="J23" s="61" t="s">
        <v>69</v>
      </c>
      <c r="K23" s="13"/>
      <c r="L23" s="62" t="s">
        <v>38</v>
      </c>
      <c r="M23" s="150"/>
      <c r="N23" s="150"/>
      <c r="O23" s="150"/>
      <c r="P23" s="151"/>
    </row>
    <row r="24" spans="1:16">
      <c r="A24" s="132"/>
      <c r="B24" s="70" t="s">
        <v>34</v>
      </c>
      <c r="C24" s="61"/>
      <c r="D24" s="4">
        <v>0</v>
      </c>
      <c r="E24" s="62" t="s">
        <v>38</v>
      </c>
      <c r="F24" s="4">
        <v>0</v>
      </c>
      <c r="G24" s="62"/>
      <c r="H24" s="63"/>
      <c r="I24" s="148"/>
      <c r="J24" s="79" t="s">
        <v>70</v>
      </c>
      <c r="K24" s="98" t="s">
        <v>52</v>
      </c>
      <c r="L24" s="98"/>
      <c r="M24" s="98"/>
      <c r="N24" s="98"/>
      <c r="O24" s="98"/>
      <c r="P24" s="99"/>
    </row>
    <row r="25" spans="1:16">
      <c r="A25" s="132"/>
      <c r="B25" s="67" t="s">
        <v>16</v>
      </c>
      <c r="C25" s="30" t="s">
        <v>41</v>
      </c>
      <c r="D25" s="5">
        <v>0</v>
      </c>
      <c r="E25" s="26" t="s">
        <v>42</v>
      </c>
      <c r="F25" s="5">
        <v>0</v>
      </c>
      <c r="G25" s="26"/>
      <c r="H25" s="78"/>
      <c r="I25" s="148"/>
      <c r="J25" s="152" t="s">
        <v>87</v>
      </c>
      <c r="K25" s="107" t="s">
        <v>122</v>
      </c>
      <c r="L25" s="107"/>
      <c r="M25" s="107"/>
      <c r="N25" s="107"/>
      <c r="O25" s="107"/>
      <c r="P25" s="108"/>
    </row>
    <row r="26" spans="1:16">
      <c r="A26" s="132"/>
      <c r="B26" s="70" t="s">
        <v>17</v>
      </c>
      <c r="C26" s="61"/>
      <c r="D26" s="4">
        <v>0</v>
      </c>
      <c r="E26" s="62" t="s">
        <v>38</v>
      </c>
      <c r="F26" s="4">
        <v>0</v>
      </c>
      <c r="G26" s="62"/>
      <c r="H26" s="63"/>
      <c r="I26" s="148"/>
      <c r="J26" s="153"/>
      <c r="K26" s="112"/>
      <c r="L26" s="112"/>
      <c r="M26" s="112"/>
      <c r="N26" s="112"/>
      <c r="O26" s="112"/>
      <c r="P26" s="113"/>
    </row>
    <row r="27" spans="1:16">
      <c r="A27" s="132"/>
      <c r="B27" s="67" t="s">
        <v>18</v>
      </c>
      <c r="C27" s="30"/>
      <c r="D27" s="5"/>
      <c r="E27" s="26"/>
      <c r="F27" s="26"/>
      <c r="G27" s="26"/>
      <c r="H27" s="78"/>
      <c r="I27" s="38" t="s">
        <v>71</v>
      </c>
      <c r="J27" s="97"/>
      <c r="K27" s="98"/>
      <c r="L27" s="98"/>
      <c r="M27" s="98"/>
      <c r="N27" s="98"/>
      <c r="O27" s="98"/>
      <c r="P27" s="99"/>
    </row>
    <row r="28" spans="1:16">
      <c r="A28" s="132"/>
      <c r="B28" s="70" t="s">
        <v>35</v>
      </c>
      <c r="C28" s="61"/>
      <c r="D28" s="4">
        <v>0</v>
      </c>
      <c r="E28" s="62"/>
      <c r="F28" s="62"/>
      <c r="G28" s="62"/>
      <c r="H28" s="63"/>
      <c r="I28" s="38" t="s">
        <v>72</v>
      </c>
      <c r="J28" s="14" t="s">
        <v>84</v>
      </c>
      <c r="K28" s="168" t="s">
        <v>88</v>
      </c>
      <c r="L28" s="168"/>
      <c r="M28" s="168"/>
      <c r="N28" s="15"/>
      <c r="O28" s="169" t="s">
        <v>89</v>
      </c>
      <c r="P28" s="170"/>
    </row>
    <row r="29" spans="1:16">
      <c r="A29" s="132"/>
      <c r="B29" s="100" t="s">
        <v>36</v>
      </c>
      <c r="C29" s="154" t="s">
        <v>103</v>
      </c>
      <c r="D29" s="107"/>
      <c r="E29" s="39" t="s">
        <v>46</v>
      </c>
      <c r="F29" s="5">
        <v>0</v>
      </c>
      <c r="G29" s="26" t="s">
        <v>38</v>
      </c>
      <c r="H29" s="6">
        <v>0</v>
      </c>
      <c r="I29" s="21" t="s">
        <v>73</v>
      </c>
      <c r="J29" s="43" t="s">
        <v>112</v>
      </c>
      <c r="K29" s="79"/>
      <c r="L29" s="79"/>
      <c r="M29" s="79"/>
      <c r="N29" s="79"/>
      <c r="O29" s="79"/>
      <c r="P29" s="78"/>
    </row>
    <row r="30" spans="1:16">
      <c r="A30" s="132"/>
      <c r="B30" s="100"/>
      <c r="C30" s="30"/>
      <c r="D30" s="26" t="s">
        <v>45</v>
      </c>
      <c r="E30" s="26"/>
      <c r="F30" s="26"/>
      <c r="G30" s="26"/>
      <c r="H30" s="78"/>
      <c r="I30" s="21"/>
      <c r="J30" s="43" t="s">
        <v>77</v>
      </c>
      <c r="K30" s="43" t="s">
        <v>123</v>
      </c>
      <c r="L30" s="79"/>
      <c r="M30" s="79"/>
      <c r="N30" s="79"/>
      <c r="O30" s="79"/>
      <c r="P30" s="78"/>
    </row>
    <row r="31" spans="1:16">
      <c r="A31" s="132"/>
      <c r="B31" s="100"/>
      <c r="C31" s="30"/>
      <c r="D31" s="146"/>
      <c r="E31" s="146"/>
      <c r="F31" s="146"/>
      <c r="G31" s="146"/>
      <c r="H31" s="147"/>
      <c r="I31" s="21"/>
      <c r="J31" s="79"/>
      <c r="K31" s="157"/>
      <c r="L31" s="157"/>
      <c r="M31" s="157"/>
      <c r="N31" s="157"/>
      <c r="O31" s="157"/>
      <c r="P31" s="158"/>
    </row>
    <row r="32" spans="1:16">
      <c r="A32" s="132"/>
      <c r="B32" s="102"/>
      <c r="C32" s="37"/>
      <c r="D32" s="155"/>
      <c r="E32" s="155"/>
      <c r="F32" s="155"/>
      <c r="G32" s="155"/>
      <c r="H32" s="156"/>
      <c r="I32" s="21"/>
      <c r="J32" s="79"/>
      <c r="K32" s="157"/>
      <c r="L32" s="157"/>
      <c r="M32" s="157"/>
      <c r="N32" s="157"/>
      <c r="O32" s="157"/>
      <c r="P32" s="158"/>
    </row>
    <row r="33" spans="1:16">
      <c r="A33" s="132"/>
      <c r="B33" s="51" t="s">
        <v>18</v>
      </c>
      <c r="C33" s="145"/>
      <c r="D33" s="145"/>
      <c r="E33" s="145"/>
      <c r="F33" s="145"/>
      <c r="G33" s="145"/>
      <c r="H33" s="163"/>
      <c r="I33" s="21"/>
      <c r="J33" s="26" t="s">
        <v>76</v>
      </c>
      <c r="K33" s="26"/>
      <c r="L33" s="16">
        <v>10</v>
      </c>
      <c r="M33" s="26"/>
      <c r="N33" s="26"/>
      <c r="O33" s="26"/>
      <c r="P33" s="78"/>
    </row>
    <row r="34" spans="1:16">
      <c r="A34" s="132"/>
      <c r="B34" s="60" t="s">
        <v>19</v>
      </c>
      <c r="C34" s="71" t="s">
        <v>54</v>
      </c>
      <c r="D34" s="7"/>
      <c r="E34" s="80"/>
      <c r="F34" s="62"/>
      <c r="G34" s="62"/>
      <c r="H34" s="63"/>
      <c r="I34" s="25"/>
      <c r="J34" s="37"/>
      <c r="K34" s="22"/>
      <c r="L34" s="22"/>
      <c r="M34" s="22"/>
      <c r="N34" s="22"/>
      <c r="O34" s="22"/>
      <c r="P34" s="23"/>
    </row>
    <row r="35" spans="1:16">
      <c r="A35" s="132"/>
      <c r="B35" s="60" t="s">
        <v>20</v>
      </c>
      <c r="C35" s="71" t="s">
        <v>54</v>
      </c>
      <c r="D35" s="7"/>
      <c r="E35" s="57"/>
      <c r="F35" s="58"/>
      <c r="G35" s="62"/>
      <c r="H35" s="63"/>
      <c r="I35" s="38" t="s">
        <v>78</v>
      </c>
      <c r="J35" s="17" t="s">
        <v>80</v>
      </c>
      <c r="K35" s="62"/>
      <c r="L35" s="62"/>
      <c r="M35" s="62"/>
      <c r="N35" s="62"/>
      <c r="O35" s="62"/>
      <c r="P35" s="63"/>
    </row>
    <row r="36" spans="1:16">
      <c r="A36" s="132"/>
      <c r="B36" s="24" t="s">
        <v>21</v>
      </c>
      <c r="C36" s="69" t="s">
        <v>50</v>
      </c>
      <c r="D36" s="164"/>
      <c r="E36" s="164"/>
      <c r="F36" s="22" t="str">
        <f>IF(C36="有","年以上勤務)","")</f>
        <v>年以上勤務)</v>
      </c>
      <c r="G36" s="22"/>
      <c r="H36" s="23"/>
      <c r="I36" s="21" t="s">
        <v>79</v>
      </c>
      <c r="J36" s="18" t="s">
        <v>81</v>
      </c>
      <c r="K36" s="79"/>
      <c r="L36" s="79"/>
      <c r="M36" s="79"/>
      <c r="N36" s="79"/>
      <c r="O36" s="79"/>
      <c r="P36" s="23"/>
    </row>
    <row r="37" spans="1:16">
      <c r="A37" s="133"/>
      <c r="B37" s="82" t="s">
        <v>22</v>
      </c>
      <c r="C37" s="82"/>
      <c r="D37" s="82"/>
      <c r="E37" s="82"/>
      <c r="F37" s="82"/>
      <c r="G37" s="82"/>
      <c r="H37" s="83"/>
      <c r="I37" s="38" t="s">
        <v>82</v>
      </c>
      <c r="J37" s="61" t="s">
        <v>90</v>
      </c>
      <c r="K37" s="17" t="s">
        <v>52</v>
      </c>
      <c r="L37" s="62" t="s">
        <v>83</v>
      </c>
      <c r="M37" s="98" t="s">
        <v>52</v>
      </c>
      <c r="N37" s="98"/>
      <c r="O37" s="62"/>
      <c r="P37" s="63"/>
    </row>
  </sheetData>
  <sheetProtection sheet="1" selectLockedCells="1"/>
  <mergeCells count="55">
    <mergeCell ref="O28:P28"/>
    <mergeCell ref="A22:A37"/>
    <mergeCell ref="I22:I26"/>
    <mergeCell ref="M22:P22"/>
    <mergeCell ref="M23:P23"/>
    <mergeCell ref="K24:P24"/>
    <mergeCell ref="J25:J26"/>
    <mergeCell ref="K25:P26"/>
    <mergeCell ref="B29:B32"/>
    <mergeCell ref="C29:D29"/>
    <mergeCell ref="D31:H32"/>
    <mergeCell ref="K31:P32"/>
    <mergeCell ref="C33:H33"/>
    <mergeCell ref="D36:E36"/>
    <mergeCell ref="M37:N37"/>
    <mergeCell ref="J27:P27"/>
    <mergeCell ref="K28:M28"/>
    <mergeCell ref="A10:A21"/>
    <mergeCell ref="C10:E10"/>
    <mergeCell ref="B11:B12"/>
    <mergeCell ref="C11:H12"/>
    <mergeCell ref="M11:N13"/>
    <mergeCell ref="C13:H13"/>
    <mergeCell ref="C14:H14"/>
    <mergeCell ref="D15:H15"/>
    <mergeCell ref="B16:B20"/>
    <mergeCell ref="D16:H16"/>
    <mergeCell ref="C17:C18"/>
    <mergeCell ref="D17:H17"/>
    <mergeCell ref="D18:H18"/>
    <mergeCell ref="B6:B7"/>
    <mergeCell ref="C6:H7"/>
    <mergeCell ref="L7:P7"/>
    <mergeCell ref="B8:B9"/>
    <mergeCell ref="C8:H9"/>
    <mergeCell ref="I8:I13"/>
    <mergeCell ref="J8:L13"/>
    <mergeCell ref="M8:N8"/>
    <mergeCell ref="O8:P8"/>
    <mergeCell ref="M9:N10"/>
    <mergeCell ref="M2:P2"/>
    <mergeCell ref="J3:L3"/>
    <mergeCell ref="M3:P3"/>
    <mergeCell ref="A4:B5"/>
    <mergeCell ref="C4:H4"/>
    <mergeCell ref="J4:L4"/>
    <mergeCell ref="N4:P4"/>
    <mergeCell ref="C5:H5"/>
    <mergeCell ref="J5:P5"/>
    <mergeCell ref="J2:L2"/>
    <mergeCell ref="A1:C1"/>
    <mergeCell ref="D1:G1"/>
    <mergeCell ref="A2:B3"/>
    <mergeCell ref="C2:H3"/>
    <mergeCell ref="I2:I3"/>
  </mergeCells>
  <phoneticPr fontId="1"/>
  <dataValidations count="25">
    <dataValidation type="list" allowBlank="1" showInputMessage="1" showErrorMessage="1" sqref="D1:G1">
      <formula1>"(正社員),(契約社員),(パートタイム)"</formula1>
    </dataValidation>
    <dataValidation type="list" allowBlank="1" showInputMessage="1" showErrorMessage="1" sqref="J1:P1">
      <formula1>"(パートタイム),(正社員)"</formula1>
    </dataValidation>
    <dataValidation allowBlank="1" showErrorMessage="1" prompt="整数のみを入力してください" sqref="F22:F26 F29 H29 D36:E36"/>
    <dataValidation type="list" showInputMessage="1" showErrorMessage="1" sqref="B22">
      <formula1>"　　　,年額,月額,時間額"</formula1>
    </dataValidation>
    <dataValidation type="list" showInputMessage="1" showErrorMessage="1" sqref="D15:H15">
      <formula1>"　　,事業所所在地と同じ"</formula1>
    </dataValidation>
    <dataValidation allowBlank="1" showInputMessage="1" showErrorMessage="1" prompt="日数を入力してください_x000a_(整数のみ)_x000a_" sqref="L33"/>
    <dataValidation type="list" showInputMessage="1" showErrorMessage="1" sqref="K30">
      <formula1>"  ,毎週"</formula1>
    </dataValidation>
    <dataValidation type="list" allowBlank="1" showInputMessage="1" showErrorMessage="1" sqref="J30">
      <formula1>"-,週休二日制,完全週休二日制,週休制,その他"</formula1>
    </dataValidation>
    <dataValidation type="list" allowBlank="1" showInputMessage="1" showErrorMessage="1" sqref="J29">
      <formula1>"-,土,日,土日,土日祝,その他"</formula1>
    </dataValidation>
    <dataValidation type="list" showErrorMessage="1" prompt="いらない、使わないときはDeleteで空白になる" sqref="K19">
      <formula1>"　　　　,有,無"</formula1>
    </dataValidation>
    <dataValidation allowBlank="1" showErrorMessage="1" prompt="年齢を入力_x000a_" sqref="L20"/>
    <dataValidation allowBlank="1" showErrorMessage="1" prompt="&quot;年齢&quot;もしくは、(定年) &quot;無&quot; を入力" sqref="J20"/>
    <dataValidation type="list" showInputMessage="1" showErrorMessage="1" sqref="L19">
      <formula1>"　　　,1,2,3,4,5,6,7,8,9,10,11,12"</formula1>
    </dataValidation>
    <dataValidation type="list" allowBlank="1" showInputMessage="1" showErrorMessage="1" sqref="N18 M37 K37 K24:K25 J28">
      <formula1>"-,有,無"</formula1>
    </dataValidation>
    <dataValidation type="list" allowBlank="1" showInputMessage="1" showErrorMessage="1" sqref="I16:I17">
      <formula1>"・期間の定めのある労働契約(有期労働契約),・期間の定めのない労働契約"</formula1>
    </dataValidation>
    <dataValidation type="list" allowBlank="1" showInputMessage="1" showErrorMessage="1" sqref="P11:P12">
      <formula1>"-,必須,あれば尚可"</formula1>
    </dataValidation>
    <dataValidation type="list" showInputMessage="1" showErrorMessage="1" sqref="P9:P10">
      <formula1>"-,必須,あれば尚可, ,"</formula1>
    </dataValidation>
    <dataValidation type="list" allowBlank="1" showInputMessage="1" showErrorMessage="1" sqref="O8">
      <formula1>"-,不問,高卒,大卒以上"</formula1>
    </dataValidation>
    <dataValidation type="whole" operator="greaterThanOrEqual" allowBlank="1" showErrorMessage="1" prompt="整数のみを入力してください" sqref="D34:E35 F35">
      <formula1>0</formula1>
    </dataValidation>
    <dataValidation type="whole" allowBlank="1" showInputMessage="1" showErrorMessage="1" prompt="整数のみを入力してください" sqref="G20">
      <formula1>0</formula1>
      <formula2>100</formula2>
    </dataValidation>
    <dataValidation allowBlank="1" showInputMessage="1" showErrorMessage="1" prompt="整数のみを入力してください" sqref="K6"/>
    <dataValidation allowBlank="1" showErrorMessage="1" prompt="整数のみを入力してください_x000a_" sqref="D22:D28"/>
    <dataValidation type="whole" allowBlank="1" showInputMessage="1" showErrorMessage="1" error="１～５の整数のみを入力してください" prompt="１～５の整数のみを入力してください_x000a_" sqref="D21">
      <formula1>1</formula1>
      <formula2>5</formula2>
    </dataValidation>
    <dataValidation type="whole" allowBlank="1" showErrorMessage="1" error="整数のみを入力してください" prompt="_x000a_" sqref="E20">
      <formula1>0</formula1>
      <formula2>200</formula2>
    </dataValidation>
    <dataValidation type="whole" allowBlank="1" showInputMessage="1" showErrorMessage="1" error="整数で入力してください" sqref="G10">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Sheet3!$D$1:$D$4</xm:f>
          </x14:formula1>
          <xm:sqref>C33:H33</xm:sqref>
        </x14:dataValidation>
        <x14:dataValidation type="list" allowBlank="1" showInputMessage="1" showErrorMessage="1">
          <x14:formula1>
            <xm:f>Sheet3!$B$1:$B$3</xm:f>
          </x14:formula1>
          <xm:sqref>C13:H13</xm:sqref>
        </x14:dataValidation>
        <x14:dataValidation type="list" allowBlank="1" showInputMessage="1" showErrorMessage="1">
          <x14:formula1>
            <xm:f>Sheet3!$A$1:$A$3</xm:f>
          </x14:formula1>
          <xm:sqref>C14:H14</xm:sqref>
        </x14:dataValidation>
        <x14:dataValidation type="list" allowBlank="1" showInputMessage="1" showErrorMessage="1">
          <x14:formula1>
            <xm:f>Sheet3!$E$1:$E$3</xm:f>
          </x14:formula1>
          <xm:sqref>C36</xm:sqref>
        </x14:dataValidation>
        <x14:dataValidation type="list" allowBlank="1" showInputMessage="1" showErrorMessage="1">
          <x14:formula1>
            <xm:f>Sheet3!$C$1:$C$3</xm:f>
          </x14:formula1>
          <xm:sqref>C29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7"/>
  <sheetViews>
    <sheetView view="pageBreakPreview" zoomScaleNormal="100" zoomScaleSheetLayoutView="100" workbookViewId="0">
      <selection activeCell="E20" sqref="E20"/>
    </sheetView>
  </sheetViews>
  <sheetFormatPr defaultRowHeight="18.75"/>
  <cols>
    <col min="1" max="1" width="2.625" customWidth="1"/>
    <col min="2" max="2" width="10.5" customWidth="1"/>
    <col min="3" max="3" width="8.125" customWidth="1"/>
    <col min="4" max="4" width="10.625" customWidth="1"/>
    <col min="5" max="5" width="10.5" customWidth="1"/>
    <col min="6" max="6" width="10" customWidth="1"/>
    <col min="7" max="7" width="10.375" customWidth="1"/>
    <col min="8" max="8" width="31.125" customWidth="1"/>
    <col min="9" max="9" width="10.75" customWidth="1"/>
    <col min="10" max="10" width="14.25" customWidth="1"/>
    <col min="11" max="11" width="19.25" bestFit="1" customWidth="1"/>
    <col min="12" max="12" width="7.125" bestFit="1" customWidth="1"/>
    <col min="13" max="13" width="5.25" bestFit="1" customWidth="1"/>
    <col min="15" max="15" width="15.875" customWidth="1"/>
    <col min="16" max="16" width="27.25" customWidth="1"/>
  </cols>
  <sheetData>
    <row r="1" spans="1:16" ht="57" customHeight="1">
      <c r="A1" s="84" t="s">
        <v>91</v>
      </c>
      <c r="B1" s="84"/>
      <c r="C1" s="84"/>
      <c r="D1" s="85" t="s">
        <v>95</v>
      </c>
      <c r="E1" s="85"/>
      <c r="F1" s="85"/>
      <c r="G1" s="85"/>
      <c r="H1" s="40"/>
      <c r="I1" s="34"/>
      <c r="J1" s="40"/>
      <c r="K1" s="40"/>
      <c r="L1" s="40"/>
      <c r="M1" s="40"/>
      <c r="N1" s="40"/>
      <c r="O1" s="40"/>
      <c r="P1" s="40"/>
    </row>
    <row r="2" spans="1:16" ht="18.75" customHeight="1">
      <c r="A2" s="86" t="s">
        <v>29</v>
      </c>
      <c r="B2" s="86"/>
      <c r="C2" s="87" t="s" ph="1">
        <v>40</v>
      </c>
      <c r="D2" s="88"/>
      <c r="E2" s="88"/>
      <c r="F2" s="88"/>
      <c r="G2" s="88"/>
      <c r="H2" s="88"/>
      <c r="I2" s="89" t="s">
        <v>57</v>
      </c>
      <c r="J2" s="91" t="s">
        <v>7</v>
      </c>
      <c r="K2" s="92"/>
      <c r="L2" s="93"/>
      <c r="M2" s="91" t="s">
        <v>8</v>
      </c>
      <c r="N2" s="92"/>
      <c r="O2" s="92"/>
      <c r="P2" s="93"/>
    </row>
    <row r="3" spans="1:16" ht="37.5" customHeight="1">
      <c r="A3" s="86"/>
      <c r="B3" s="86"/>
      <c r="C3" s="88"/>
      <c r="D3" s="88"/>
      <c r="E3" s="88"/>
      <c r="F3" s="88"/>
      <c r="G3" s="88"/>
      <c r="H3" s="88"/>
      <c r="I3" s="90"/>
      <c r="J3" s="94" t="s">
        <v>104</v>
      </c>
      <c r="K3" s="95"/>
      <c r="L3" s="96"/>
      <c r="M3" s="97" t="s">
        <v>117</v>
      </c>
      <c r="N3" s="98"/>
      <c r="O3" s="98"/>
      <c r="P3" s="99"/>
    </row>
    <row r="4" spans="1:16" ht="22.5" customHeight="1">
      <c r="A4" s="100" t="s">
        <v>0</v>
      </c>
      <c r="B4" s="101"/>
      <c r="C4" s="104">
        <v>9900001</v>
      </c>
      <c r="D4" s="105"/>
      <c r="E4" s="105"/>
      <c r="F4" s="105"/>
      <c r="G4" s="105"/>
      <c r="H4" s="106"/>
      <c r="I4" s="48" t="s">
        <v>58</v>
      </c>
      <c r="J4" s="107" t="s">
        <v>105</v>
      </c>
      <c r="K4" s="107"/>
      <c r="L4" s="107"/>
      <c r="M4" s="20" t="s">
        <v>60</v>
      </c>
      <c r="N4" s="107" t="s">
        <v>106</v>
      </c>
      <c r="O4" s="107"/>
      <c r="P4" s="108"/>
    </row>
    <row r="5" spans="1:16" ht="22.5" customHeight="1">
      <c r="A5" s="102"/>
      <c r="B5" s="103"/>
      <c r="C5" s="109" t="s">
        <v>39</v>
      </c>
      <c r="D5" s="110"/>
      <c r="E5" s="110"/>
      <c r="F5" s="110"/>
      <c r="G5" s="110"/>
      <c r="H5" s="111"/>
      <c r="I5" s="49" t="s">
        <v>59</v>
      </c>
      <c r="J5" s="112"/>
      <c r="K5" s="112"/>
      <c r="L5" s="112"/>
      <c r="M5" s="112"/>
      <c r="N5" s="112"/>
      <c r="O5" s="112"/>
      <c r="P5" s="113"/>
    </row>
    <row r="6" spans="1:16" ht="16.5" customHeight="1">
      <c r="A6" s="21" t="s">
        <v>3</v>
      </c>
      <c r="B6" s="114" t="s">
        <v>1</v>
      </c>
      <c r="C6" s="115" t="s">
        <v>97</v>
      </c>
      <c r="D6" s="116"/>
      <c r="E6" s="116"/>
      <c r="F6" s="116"/>
      <c r="G6" s="116"/>
      <c r="H6" s="116"/>
      <c r="I6" s="55" t="s">
        <v>61</v>
      </c>
      <c r="J6" s="19">
        <v>14</v>
      </c>
      <c r="K6" s="8">
        <v>3</v>
      </c>
      <c r="L6" s="22"/>
      <c r="M6" s="22"/>
      <c r="N6" s="22"/>
      <c r="O6" s="22"/>
      <c r="P6" s="23"/>
    </row>
    <row r="7" spans="1:16" ht="16.5" customHeight="1">
      <c r="A7" s="21" t="s">
        <v>4</v>
      </c>
      <c r="B7" s="103"/>
      <c r="C7" s="117"/>
      <c r="D7" s="118"/>
      <c r="E7" s="118"/>
      <c r="F7" s="118"/>
      <c r="G7" s="118"/>
      <c r="H7" s="118"/>
      <c r="I7" s="24" t="s">
        <v>62</v>
      </c>
      <c r="J7" s="15">
        <v>10</v>
      </c>
      <c r="K7" s="76" t="s">
        <v>107</v>
      </c>
      <c r="L7" s="92"/>
      <c r="M7" s="92"/>
      <c r="N7" s="92"/>
      <c r="O7" s="92"/>
      <c r="P7" s="93"/>
    </row>
    <row r="8" spans="1:16" ht="16.5" customHeight="1">
      <c r="A8" s="21" t="s">
        <v>5</v>
      </c>
      <c r="B8" s="114" t="s">
        <v>2</v>
      </c>
      <c r="C8" s="115" t="s">
        <v>98</v>
      </c>
      <c r="D8" s="116"/>
      <c r="E8" s="116"/>
      <c r="F8" s="116"/>
      <c r="G8" s="116"/>
      <c r="H8" s="116"/>
      <c r="I8" s="89" t="s">
        <v>113</v>
      </c>
      <c r="J8" s="120" t="s">
        <v>118</v>
      </c>
      <c r="K8" s="121"/>
      <c r="L8" s="121"/>
      <c r="M8" s="126" t="s">
        <v>114</v>
      </c>
      <c r="N8" s="127"/>
      <c r="O8" s="97" t="s">
        <v>108</v>
      </c>
      <c r="P8" s="99"/>
    </row>
    <row r="9" spans="1:16" ht="16.5" customHeight="1">
      <c r="A9" s="25" t="s">
        <v>6</v>
      </c>
      <c r="B9" s="103"/>
      <c r="C9" s="117"/>
      <c r="D9" s="118"/>
      <c r="E9" s="118"/>
      <c r="F9" s="118"/>
      <c r="G9" s="118"/>
      <c r="H9" s="118"/>
      <c r="I9" s="119"/>
      <c r="J9" s="122"/>
      <c r="K9" s="123"/>
      <c r="L9" s="123"/>
      <c r="M9" s="128" t="s">
        <v>115</v>
      </c>
      <c r="N9" s="129"/>
      <c r="O9" s="14" t="s">
        <v>109</v>
      </c>
      <c r="P9" s="41" t="s">
        <v>86</v>
      </c>
    </row>
    <row r="10" spans="1:16">
      <c r="A10" s="132" t="s">
        <v>55</v>
      </c>
      <c r="B10" s="48" t="s">
        <v>9</v>
      </c>
      <c r="C10" s="97" t="s">
        <v>96</v>
      </c>
      <c r="D10" s="98"/>
      <c r="E10" s="98"/>
      <c r="F10" s="13" t="s">
        <v>92</v>
      </c>
      <c r="G10" s="46">
        <v>1</v>
      </c>
      <c r="H10" s="46" t="s">
        <v>23</v>
      </c>
      <c r="I10" s="119"/>
      <c r="J10" s="122"/>
      <c r="K10" s="123"/>
      <c r="L10" s="123"/>
      <c r="M10" s="130"/>
      <c r="N10" s="131"/>
      <c r="O10" s="74"/>
      <c r="P10" s="41" t="s">
        <v>86</v>
      </c>
    </row>
    <row r="11" spans="1:16" ht="18.75" customHeight="1">
      <c r="A11" s="132"/>
      <c r="B11" s="134" t="s">
        <v>24</v>
      </c>
      <c r="C11" s="136" t="s">
        <v>99</v>
      </c>
      <c r="D11" s="137"/>
      <c r="E11" s="137"/>
      <c r="F11" s="137"/>
      <c r="G11" s="137"/>
      <c r="H11" s="137"/>
      <c r="I11" s="119"/>
      <c r="J11" s="122"/>
      <c r="K11" s="123"/>
      <c r="L11" s="123"/>
      <c r="M11" s="140" t="s">
        <v>116</v>
      </c>
      <c r="N11" s="141"/>
      <c r="O11" s="72" t="s">
        <v>110</v>
      </c>
      <c r="P11" s="9" t="s">
        <v>86</v>
      </c>
    </row>
    <row r="12" spans="1:16" ht="23.25" customHeight="1">
      <c r="A12" s="132"/>
      <c r="B12" s="135"/>
      <c r="C12" s="138"/>
      <c r="D12" s="139"/>
      <c r="E12" s="139"/>
      <c r="F12" s="139"/>
      <c r="G12" s="139"/>
      <c r="H12" s="139"/>
      <c r="I12" s="119"/>
      <c r="J12" s="122"/>
      <c r="K12" s="123"/>
      <c r="L12" s="123"/>
      <c r="M12" s="100"/>
      <c r="N12" s="142"/>
      <c r="O12" s="10"/>
      <c r="P12" s="44"/>
    </row>
    <row r="13" spans="1:16">
      <c r="A13" s="132"/>
      <c r="B13" s="48" t="s">
        <v>10</v>
      </c>
      <c r="C13" s="144" t="s">
        <v>27</v>
      </c>
      <c r="D13" s="145"/>
      <c r="E13" s="145"/>
      <c r="F13" s="145"/>
      <c r="G13" s="145"/>
      <c r="H13" s="145"/>
      <c r="I13" s="90"/>
      <c r="J13" s="124"/>
      <c r="K13" s="125"/>
      <c r="L13" s="125"/>
      <c r="M13" s="102"/>
      <c r="N13" s="143"/>
      <c r="O13" s="75" t="s">
        <v>66</v>
      </c>
      <c r="P13" s="73" t="s">
        <v>119</v>
      </c>
    </row>
    <row r="14" spans="1:16">
      <c r="A14" s="132"/>
      <c r="B14" s="55" t="s">
        <v>11</v>
      </c>
      <c r="C14" s="97" t="s">
        <v>52</v>
      </c>
      <c r="D14" s="98"/>
      <c r="E14" s="98"/>
      <c r="F14" s="98"/>
      <c r="G14" s="98"/>
      <c r="H14" s="99"/>
      <c r="I14" s="28" t="s">
        <v>14</v>
      </c>
      <c r="J14" s="20"/>
      <c r="K14" s="20"/>
      <c r="L14" s="20"/>
      <c r="M14" s="20"/>
      <c r="N14" s="20"/>
      <c r="O14" s="20"/>
      <c r="P14" s="27"/>
    </row>
    <row r="15" spans="1:16">
      <c r="A15" s="132"/>
      <c r="B15" s="48"/>
      <c r="C15" s="29"/>
      <c r="D15" s="107" t="s">
        <v>93</v>
      </c>
      <c r="E15" s="107"/>
      <c r="F15" s="107"/>
      <c r="G15" s="107"/>
      <c r="H15" s="108"/>
      <c r="I15" s="30"/>
      <c r="J15" s="26"/>
      <c r="K15" s="26"/>
      <c r="L15" s="26"/>
      <c r="M15" s="26"/>
      <c r="N15" s="26"/>
      <c r="O15" s="26"/>
      <c r="P15" s="31"/>
    </row>
    <row r="16" spans="1:16">
      <c r="A16" s="132"/>
      <c r="B16" s="101" t="s">
        <v>12</v>
      </c>
      <c r="C16" s="32" t="s">
        <v>29</v>
      </c>
      <c r="D16" s="146"/>
      <c r="E16" s="146"/>
      <c r="F16" s="146"/>
      <c r="G16" s="146"/>
      <c r="H16" s="147"/>
      <c r="I16" s="10" t="s">
        <v>111</v>
      </c>
      <c r="J16" s="26"/>
      <c r="K16" s="26"/>
      <c r="L16" s="26"/>
      <c r="M16" s="26"/>
      <c r="N16" s="26"/>
      <c r="O16" s="26"/>
      <c r="P16" s="31"/>
    </row>
    <row r="17" spans="1:16">
      <c r="A17" s="132"/>
      <c r="B17" s="101"/>
      <c r="C17" s="100" t="s">
        <v>0</v>
      </c>
      <c r="D17" s="159"/>
      <c r="E17" s="159"/>
      <c r="F17" s="159"/>
      <c r="G17" s="159"/>
      <c r="H17" s="160"/>
      <c r="I17" s="33"/>
      <c r="J17" s="26"/>
      <c r="K17" s="26"/>
      <c r="L17" s="26"/>
      <c r="M17" s="26"/>
      <c r="N17" s="26"/>
      <c r="O17" s="26"/>
      <c r="P17" s="31"/>
    </row>
    <row r="18" spans="1:16">
      <c r="A18" s="132"/>
      <c r="B18" s="101"/>
      <c r="C18" s="100"/>
      <c r="D18" s="161"/>
      <c r="E18" s="161"/>
      <c r="F18" s="161"/>
      <c r="G18" s="161"/>
      <c r="H18" s="162"/>
      <c r="I18" s="30"/>
      <c r="J18" s="26" t="str">
        <f>IF(I16="・期間の定めのある労働契約(有期労働契約)","期間","")</f>
        <v/>
      </c>
      <c r="K18" s="46"/>
      <c r="L18" s="26" t="str">
        <f>IF(J18="","","、契約更新")</f>
        <v/>
      </c>
      <c r="M18" s="34"/>
      <c r="N18" s="46"/>
      <c r="O18" s="26"/>
      <c r="P18" s="31"/>
    </row>
    <row r="19" spans="1:16">
      <c r="A19" s="132"/>
      <c r="B19" s="101"/>
      <c r="C19" s="30" t="s">
        <v>30</v>
      </c>
      <c r="D19" s="26" t="s">
        <v>100</v>
      </c>
      <c r="E19" s="46" t="s">
        <v>31</v>
      </c>
      <c r="F19" s="26" t="s">
        <v>101</v>
      </c>
      <c r="G19" s="46" t="s">
        <v>32</v>
      </c>
      <c r="H19" s="31"/>
      <c r="I19" s="30"/>
      <c r="J19" s="26" t="str">
        <f>IF(J18="","試用期間","")</f>
        <v>試用期間</v>
      </c>
      <c r="K19" s="46" t="s">
        <v>84</v>
      </c>
      <c r="L19" s="46">
        <v>3</v>
      </c>
      <c r="M19" s="26" t="str">
        <f>IF(L19="　　　","","ヶ月")</f>
        <v>ヶ月</v>
      </c>
      <c r="N19" s="26"/>
      <c r="O19" s="26"/>
      <c r="P19" s="31"/>
    </row>
    <row r="20" spans="1:16">
      <c r="A20" s="132"/>
      <c r="B20" s="101"/>
      <c r="C20" s="30"/>
      <c r="D20" s="26"/>
      <c r="E20" s="1">
        <v>10</v>
      </c>
      <c r="F20" s="26"/>
      <c r="G20" s="2">
        <v>0</v>
      </c>
      <c r="H20" s="31"/>
      <c r="I20" s="35" t="str">
        <f>IF(J18="","定年","")</f>
        <v>定年</v>
      </c>
      <c r="J20" s="11">
        <v>60</v>
      </c>
      <c r="K20" s="26" t="str">
        <f>IF(J18="",IF(L20="","","、継続雇用契約制度"),"")</f>
        <v>、継続雇用契約制度</v>
      </c>
      <c r="L20" s="12">
        <v>65</v>
      </c>
      <c r="M20" s="26" t="str">
        <f>IF(J18="",IF(L20="","","まで"),"")</f>
        <v>まで</v>
      </c>
      <c r="N20" s="26"/>
      <c r="O20" s="26"/>
      <c r="P20" s="31"/>
    </row>
    <row r="21" spans="1:16">
      <c r="A21" s="133"/>
      <c r="B21" s="49" t="s">
        <v>13</v>
      </c>
      <c r="C21" s="36" t="s">
        <v>33</v>
      </c>
      <c r="D21" s="3">
        <v>1</v>
      </c>
      <c r="E21" s="50" t="s">
        <v>102</v>
      </c>
      <c r="F21" s="22"/>
      <c r="G21" s="22"/>
      <c r="H21" s="23"/>
      <c r="I21" s="37"/>
      <c r="J21" s="22"/>
      <c r="K21" s="22"/>
      <c r="L21" s="22"/>
      <c r="M21" s="22"/>
      <c r="N21" s="22"/>
      <c r="O21" s="22"/>
      <c r="P21" s="23"/>
    </row>
    <row r="22" spans="1:16">
      <c r="A22" s="132" t="s">
        <v>56</v>
      </c>
      <c r="B22" s="47" t="s">
        <v>94</v>
      </c>
      <c r="C22" s="54" t="s">
        <v>37</v>
      </c>
      <c r="D22" s="4">
        <v>155000</v>
      </c>
      <c r="E22" s="52" t="s">
        <v>38</v>
      </c>
      <c r="F22" s="4">
        <v>155000</v>
      </c>
      <c r="G22" s="52"/>
      <c r="H22" s="53"/>
      <c r="I22" s="148" t="s">
        <v>67</v>
      </c>
      <c r="J22" s="54" t="s">
        <v>68</v>
      </c>
      <c r="K22" s="56">
        <v>0.35416666666666669</v>
      </c>
      <c r="L22" s="52" t="s">
        <v>74</v>
      </c>
      <c r="M22" s="149">
        <v>0.72916666666666663</v>
      </c>
      <c r="N22" s="150"/>
      <c r="O22" s="150"/>
      <c r="P22" s="151"/>
    </row>
    <row r="23" spans="1:16">
      <c r="A23" s="132"/>
      <c r="B23" s="48" t="s">
        <v>15</v>
      </c>
      <c r="C23" s="30"/>
      <c r="D23" s="5">
        <v>150000</v>
      </c>
      <c r="E23" s="26" t="s">
        <v>38</v>
      </c>
      <c r="F23" s="5">
        <v>150000</v>
      </c>
      <c r="G23" s="26"/>
      <c r="H23" s="31"/>
      <c r="I23" s="148"/>
      <c r="J23" s="54" t="s">
        <v>69</v>
      </c>
      <c r="K23" s="13"/>
      <c r="L23" s="52" t="s">
        <v>74</v>
      </c>
      <c r="M23" s="150"/>
      <c r="N23" s="150"/>
      <c r="O23" s="150"/>
      <c r="P23" s="151"/>
    </row>
    <row r="24" spans="1:16">
      <c r="A24" s="132"/>
      <c r="B24" s="42" t="s">
        <v>34</v>
      </c>
      <c r="C24" s="54"/>
      <c r="D24" s="4">
        <v>0</v>
      </c>
      <c r="E24" s="52" t="s">
        <v>38</v>
      </c>
      <c r="F24" s="4">
        <v>0</v>
      </c>
      <c r="G24" s="52"/>
      <c r="H24" s="53"/>
      <c r="I24" s="148"/>
      <c r="J24" s="34" t="s">
        <v>70</v>
      </c>
      <c r="K24" s="98" t="s">
        <v>52</v>
      </c>
      <c r="L24" s="98"/>
      <c r="M24" s="98"/>
      <c r="N24" s="98"/>
      <c r="O24" s="98"/>
      <c r="P24" s="99"/>
    </row>
    <row r="25" spans="1:16">
      <c r="A25" s="132"/>
      <c r="B25" s="48" t="s">
        <v>16</v>
      </c>
      <c r="C25" s="30" t="s">
        <v>41</v>
      </c>
      <c r="D25" s="5">
        <v>0</v>
      </c>
      <c r="E25" s="26" t="s">
        <v>42</v>
      </c>
      <c r="F25" s="5">
        <v>0</v>
      </c>
      <c r="G25" s="26"/>
      <c r="H25" s="31"/>
      <c r="I25" s="148"/>
      <c r="J25" s="152" t="s">
        <v>87</v>
      </c>
      <c r="K25" s="107" t="s">
        <v>52</v>
      </c>
      <c r="L25" s="107"/>
      <c r="M25" s="107"/>
      <c r="N25" s="107"/>
      <c r="O25" s="107"/>
      <c r="P25" s="108"/>
    </row>
    <row r="26" spans="1:16">
      <c r="A26" s="132"/>
      <c r="B26" s="42" t="s">
        <v>17</v>
      </c>
      <c r="C26" s="54"/>
      <c r="D26" s="4">
        <v>0</v>
      </c>
      <c r="E26" s="52" t="s">
        <v>38</v>
      </c>
      <c r="F26" s="4">
        <v>0</v>
      </c>
      <c r="G26" s="52"/>
      <c r="H26" s="53"/>
      <c r="I26" s="148"/>
      <c r="J26" s="153"/>
      <c r="K26" s="112"/>
      <c r="L26" s="112"/>
      <c r="M26" s="112"/>
      <c r="N26" s="112"/>
      <c r="O26" s="112"/>
      <c r="P26" s="113"/>
    </row>
    <row r="27" spans="1:16">
      <c r="A27" s="132"/>
      <c r="B27" s="48" t="s">
        <v>18</v>
      </c>
      <c r="C27" s="30"/>
      <c r="D27" s="5">
        <v>5000</v>
      </c>
      <c r="E27" s="26"/>
      <c r="F27" s="26"/>
      <c r="G27" s="26"/>
      <c r="H27" s="31"/>
      <c r="I27" s="38" t="s">
        <v>71</v>
      </c>
      <c r="J27" s="165">
        <v>60</v>
      </c>
      <c r="K27" s="166"/>
      <c r="L27" s="166"/>
      <c r="M27" s="166"/>
      <c r="N27" s="166"/>
      <c r="O27" s="166"/>
      <c r="P27" s="167"/>
    </row>
    <row r="28" spans="1:16">
      <c r="A28" s="132"/>
      <c r="B28" s="42" t="s">
        <v>35</v>
      </c>
      <c r="C28" s="54"/>
      <c r="D28" s="4">
        <v>0</v>
      </c>
      <c r="E28" s="52"/>
      <c r="F28" s="52"/>
      <c r="G28" s="52"/>
      <c r="H28" s="53"/>
      <c r="I28" s="38" t="s">
        <v>72</v>
      </c>
      <c r="J28" s="14" t="s">
        <v>84</v>
      </c>
      <c r="K28" s="168" t="s">
        <v>88</v>
      </c>
      <c r="L28" s="168"/>
      <c r="M28" s="168"/>
      <c r="N28" s="15">
        <v>20</v>
      </c>
      <c r="O28" s="169" t="s">
        <v>89</v>
      </c>
      <c r="P28" s="170"/>
    </row>
    <row r="29" spans="1:16">
      <c r="A29" s="132"/>
      <c r="B29" s="100" t="s">
        <v>36</v>
      </c>
      <c r="C29" s="154" t="s">
        <v>103</v>
      </c>
      <c r="D29" s="107"/>
      <c r="E29" s="39" t="s">
        <v>46</v>
      </c>
      <c r="F29" s="5">
        <v>0</v>
      </c>
      <c r="G29" s="26" t="s">
        <v>38</v>
      </c>
      <c r="H29" s="6">
        <v>0</v>
      </c>
      <c r="I29" s="21" t="s">
        <v>73</v>
      </c>
      <c r="J29" s="43" t="s">
        <v>112</v>
      </c>
      <c r="K29" s="34"/>
      <c r="L29" s="34"/>
      <c r="M29" s="34"/>
      <c r="N29" s="34"/>
      <c r="O29" s="34"/>
      <c r="P29" s="31"/>
    </row>
    <row r="30" spans="1:16">
      <c r="A30" s="132"/>
      <c r="B30" s="100"/>
      <c r="C30" s="30"/>
      <c r="D30" s="26" t="s">
        <v>45</v>
      </c>
      <c r="E30" s="26"/>
      <c r="F30" s="26"/>
      <c r="G30" s="26"/>
      <c r="H30" s="31"/>
      <c r="I30" s="21"/>
      <c r="J30" s="43" t="s">
        <v>77</v>
      </c>
      <c r="K30" s="43" t="s">
        <v>75</v>
      </c>
      <c r="L30" s="34"/>
      <c r="M30" s="34"/>
      <c r="N30" s="34"/>
      <c r="O30" s="34"/>
      <c r="P30" s="31"/>
    </row>
    <row r="31" spans="1:16">
      <c r="A31" s="132"/>
      <c r="B31" s="100"/>
      <c r="C31" s="30"/>
      <c r="D31" s="146"/>
      <c r="E31" s="146"/>
      <c r="F31" s="146"/>
      <c r="G31" s="146"/>
      <c r="H31" s="147"/>
      <c r="I31" s="21"/>
      <c r="J31" s="34"/>
      <c r="K31" s="157"/>
      <c r="L31" s="157"/>
      <c r="M31" s="157"/>
      <c r="N31" s="157"/>
      <c r="O31" s="157"/>
      <c r="P31" s="158"/>
    </row>
    <row r="32" spans="1:16">
      <c r="A32" s="132"/>
      <c r="B32" s="102"/>
      <c r="C32" s="37"/>
      <c r="D32" s="155"/>
      <c r="E32" s="155"/>
      <c r="F32" s="155"/>
      <c r="G32" s="155"/>
      <c r="H32" s="156"/>
      <c r="I32" s="21"/>
      <c r="J32" s="34"/>
      <c r="K32" s="157"/>
      <c r="L32" s="157"/>
      <c r="M32" s="157"/>
      <c r="N32" s="157"/>
      <c r="O32" s="157"/>
      <c r="P32" s="158"/>
    </row>
    <row r="33" spans="1:16">
      <c r="A33" s="132"/>
      <c r="B33" s="51" t="s">
        <v>18</v>
      </c>
      <c r="C33" s="145" t="s">
        <v>48</v>
      </c>
      <c r="D33" s="145"/>
      <c r="E33" s="145"/>
      <c r="F33" s="145"/>
      <c r="G33" s="145"/>
      <c r="H33" s="163"/>
      <c r="I33" s="21"/>
      <c r="J33" s="26" t="s">
        <v>76</v>
      </c>
      <c r="K33" s="26"/>
      <c r="L33" s="16">
        <v>10</v>
      </c>
      <c r="M33" s="26"/>
      <c r="N33" s="26"/>
      <c r="O33" s="26"/>
      <c r="P33" s="31"/>
    </row>
    <row r="34" spans="1:16">
      <c r="A34" s="132"/>
      <c r="B34" s="55" t="s">
        <v>19</v>
      </c>
      <c r="C34" s="45" t="s">
        <v>54</v>
      </c>
      <c r="D34" s="7">
        <v>1</v>
      </c>
      <c r="E34" s="80"/>
      <c r="F34" s="52"/>
      <c r="G34" s="52"/>
      <c r="H34" s="53"/>
      <c r="I34" s="25"/>
      <c r="J34" s="37"/>
      <c r="K34" s="22"/>
      <c r="L34" s="22"/>
      <c r="M34" s="22"/>
      <c r="N34" s="22"/>
      <c r="O34" s="22"/>
      <c r="P34" s="23"/>
    </row>
    <row r="35" spans="1:16">
      <c r="A35" s="132"/>
      <c r="B35" s="55" t="s">
        <v>20</v>
      </c>
      <c r="C35" s="45" t="s">
        <v>54</v>
      </c>
      <c r="D35" s="7">
        <v>2</v>
      </c>
      <c r="E35" s="57">
        <v>6</v>
      </c>
      <c r="F35" s="58">
        <v>12</v>
      </c>
      <c r="G35" s="52"/>
      <c r="H35" s="53"/>
      <c r="I35" s="38" t="s">
        <v>78</v>
      </c>
      <c r="J35" s="17" t="s">
        <v>80</v>
      </c>
      <c r="K35" s="52"/>
      <c r="L35" s="52"/>
      <c r="M35" s="52"/>
      <c r="N35" s="52"/>
      <c r="O35" s="52"/>
      <c r="P35" s="53"/>
    </row>
    <row r="36" spans="1:16">
      <c r="A36" s="132"/>
      <c r="B36" s="24" t="s">
        <v>21</v>
      </c>
      <c r="C36" s="50" t="s">
        <v>50</v>
      </c>
      <c r="D36" s="164">
        <v>3</v>
      </c>
      <c r="E36" s="164"/>
      <c r="F36" s="22" t="str">
        <f>IF(C36="有","年以上勤務)","")</f>
        <v>年以上勤務)</v>
      </c>
      <c r="G36" s="22"/>
      <c r="H36" s="23"/>
      <c r="I36" s="21" t="s">
        <v>79</v>
      </c>
      <c r="J36" s="18" t="s">
        <v>81</v>
      </c>
      <c r="K36" s="34"/>
      <c r="L36" s="34"/>
      <c r="M36" s="34"/>
      <c r="N36" s="34"/>
      <c r="O36" s="34"/>
      <c r="P36" s="23"/>
    </row>
    <row r="37" spans="1:16">
      <c r="A37" s="133"/>
      <c r="B37" s="50" t="s">
        <v>22</v>
      </c>
      <c r="C37" s="22"/>
      <c r="D37" s="22"/>
      <c r="E37" s="22"/>
      <c r="F37" s="22"/>
      <c r="G37" s="22"/>
      <c r="H37" s="23"/>
      <c r="I37" s="38" t="s">
        <v>82</v>
      </c>
      <c r="J37" s="54" t="s">
        <v>90</v>
      </c>
      <c r="K37" s="17" t="s">
        <v>120</v>
      </c>
      <c r="L37" s="52" t="s">
        <v>83</v>
      </c>
      <c r="M37" s="98" t="s">
        <v>120</v>
      </c>
      <c r="N37" s="98"/>
      <c r="O37" s="52"/>
      <c r="P37" s="53"/>
    </row>
  </sheetData>
  <sheetProtection algorithmName="SHA-512" hashValue="exYmsO87lDhQOxVmtRUeicyuZPtwSizNj4DLSO5jNTqaeoWx4sLaNOIs8bNdeKK2o/PtBBODGd9C66Yq2BPdDw==" saltValue="VacIx4a1O5LWtqTCKcbd6Q==" spinCount="100000" sheet="1" selectLockedCells="1"/>
  <mergeCells count="55">
    <mergeCell ref="D1:G1"/>
    <mergeCell ref="A1:C1"/>
    <mergeCell ref="D15:H15"/>
    <mergeCell ref="D17:H17"/>
    <mergeCell ref="C10:E10"/>
    <mergeCell ref="B11:B12"/>
    <mergeCell ref="A10:A21"/>
    <mergeCell ref="A2:B3"/>
    <mergeCell ref="O8:P8"/>
    <mergeCell ref="M9:N10"/>
    <mergeCell ref="J2:L2"/>
    <mergeCell ref="C2:H3"/>
    <mergeCell ref="M2:P2"/>
    <mergeCell ref="I2:I3"/>
    <mergeCell ref="J3:L3"/>
    <mergeCell ref="M3:P3"/>
    <mergeCell ref="I8:I13"/>
    <mergeCell ref="J8:L13"/>
    <mergeCell ref="M8:N8"/>
    <mergeCell ref="J25:J26"/>
    <mergeCell ref="M11:N13"/>
    <mergeCell ref="J4:L4"/>
    <mergeCell ref="C4:H4"/>
    <mergeCell ref="L7:P7"/>
    <mergeCell ref="N4:P4"/>
    <mergeCell ref="J5:P5"/>
    <mergeCell ref="A22:A37"/>
    <mergeCell ref="C5:H5"/>
    <mergeCell ref="D16:H16"/>
    <mergeCell ref="D18:H18"/>
    <mergeCell ref="C14:H14"/>
    <mergeCell ref="C17:C18"/>
    <mergeCell ref="B16:B20"/>
    <mergeCell ref="B29:B32"/>
    <mergeCell ref="A4:B5"/>
    <mergeCell ref="C13:H13"/>
    <mergeCell ref="B6:B7"/>
    <mergeCell ref="B8:B9"/>
    <mergeCell ref="C8:H9"/>
    <mergeCell ref="C6:H7"/>
    <mergeCell ref="C11:H12"/>
    <mergeCell ref="D31:H32"/>
    <mergeCell ref="M37:N37"/>
    <mergeCell ref="C29:D29"/>
    <mergeCell ref="D36:E36"/>
    <mergeCell ref="M22:P22"/>
    <mergeCell ref="M23:P23"/>
    <mergeCell ref="K24:P24"/>
    <mergeCell ref="K25:P26"/>
    <mergeCell ref="J27:P27"/>
    <mergeCell ref="K31:P32"/>
    <mergeCell ref="K28:M28"/>
    <mergeCell ref="O28:P28"/>
    <mergeCell ref="C33:H33"/>
    <mergeCell ref="I22:I26"/>
  </mergeCells>
  <phoneticPr fontId="1"/>
  <dataValidations count="25">
    <dataValidation type="whole" allowBlank="1" showInputMessage="1" showErrorMessage="1" error="整数で入力してください" sqref="G10">
      <formula1>0</formula1>
      <formula2>9999</formula2>
    </dataValidation>
    <dataValidation type="whole" allowBlank="1" showErrorMessage="1" error="整数のみを入力してください" prompt="_x000a_" sqref="E20">
      <formula1>0</formula1>
      <formula2>200</formula2>
    </dataValidation>
    <dataValidation type="whole" allowBlank="1" showInputMessage="1" showErrorMessage="1" error="１～５の整数のみを入力してください" prompt="１～５の整数のみを入力してください_x000a_" sqref="D21">
      <formula1>1</formula1>
      <formula2>5</formula2>
    </dataValidation>
    <dataValidation allowBlank="1" showErrorMessage="1" prompt="整数のみを入力してください_x000a_" sqref="D22:D28"/>
    <dataValidation allowBlank="1" showInputMessage="1" showErrorMessage="1" prompt="整数のみを入力してください" sqref="K6"/>
    <dataValidation type="whole" allowBlank="1" showInputMessage="1" showErrorMessage="1" prompt="整数のみを入力してください" sqref="G20">
      <formula1>0</formula1>
      <formula2>100</formula2>
    </dataValidation>
    <dataValidation type="whole" operator="greaterThanOrEqual" allowBlank="1" showErrorMessage="1" prompt="整数のみを入力してください" sqref="D34:E35 F35">
      <formula1>0</formula1>
    </dataValidation>
    <dataValidation type="list" allowBlank="1" showInputMessage="1" showErrorMessage="1" sqref="O8">
      <formula1>"-,不問,高卒,大卒以上"</formula1>
    </dataValidation>
    <dataValidation type="list" showInputMessage="1" showErrorMessage="1" sqref="P9:P10">
      <formula1>"-,必須,あれば尚可, ,"</formula1>
    </dataValidation>
    <dataValidation type="list" allowBlank="1" showInputMessage="1" showErrorMessage="1" sqref="P11:P12">
      <formula1>"-,必須,あれば尚可"</formula1>
    </dataValidation>
    <dataValidation type="list" allowBlank="1" showInputMessage="1" showErrorMessage="1" sqref="I16:I17">
      <formula1>"・期間の定めのある労働契約(有期労働契約),・期間の定めのない労働契約"</formula1>
    </dataValidation>
    <dataValidation type="list" allowBlank="1" showInputMessage="1" showErrorMessage="1" sqref="N18 M37 K37 K24:K25 J28">
      <formula1>"-,有,無"</formula1>
    </dataValidation>
    <dataValidation type="list" showInputMessage="1" showErrorMessage="1" sqref="L19">
      <formula1>"　　　,1,2,3,4,5,6,7,8,9,10,11,12"</formula1>
    </dataValidation>
    <dataValidation allowBlank="1" showErrorMessage="1" prompt="&quot;年齢&quot;もしくは、(定年) &quot;無&quot; を入力" sqref="J20"/>
    <dataValidation allowBlank="1" showErrorMessage="1" prompt="年齢を入力_x000a_" sqref="L20"/>
    <dataValidation type="list" showErrorMessage="1" prompt="いらない、使わないときはDeleteで空白になる" sqref="K19">
      <formula1>"　　　　,有,無"</formula1>
    </dataValidation>
    <dataValidation type="list" allowBlank="1" showInputMessage="1" showErrorMessage="1" sqref="J29">
      <formula1>"-,土,日,土日,土日祝,その他"</formula1>
    </dataValidation>
    <dataValidation type="list" allowBlank="1" showInputMessage="1" showErrorMessage="1" sqref="J30">
      <formula1>"-,週休二日制,完全週休二日制,週休制,その他"</formula1>
    </dataValidation>
    <dataValidation type="list" showInputMessage="1" showErrorMessage="1" sqref="K30">
      <formula1>"  ,毎週"</formula1>
    </dataValidation>
    <dataValidation allowBlank="1" showInputMessage="1" showErrorMessage="1" prompt="日数を入力してください_x000a_(整数のみ)_x000a_" sqref="L33"/>
    <dataValidation type="list" showInputMessage="1" showErrorMessage="1" sqref="D15:H15">
      <formula1>"　　,事業所所在地と同じ"</formula1>
    </dataValidation>
    <dataValidation type="list" showInputMessage="1" showErrorMessage="1" sqref="B22">
      <formula1>"　　　,年額,月額,時間額"</formula1>
    </dataValidation>
    <dataValidation allowBlank="1" showErrorMessage="1" prompt="整数のみを入力してください" sqref="F22:F26 F29 H29 D36:E36"/>
    <dataValidation type="list" allowBlank="1" showInputMessage="1" showErrorMessage="1" sqref="J1:P1">
      <formula1>"(パートタイム),(正社員)"</formula1>
    </dataValidation>
    <dataValidation type="list" allowBlank="1" showInputMessage="1" showErrorMessage="1" sqref="D1:G1">
      <formula1>"(正社員),(契約社員),(パートタイム)"</formula1>
    </dataValidation>
  </dataValidations>
  <printOptions horizontalCentered="1"/>
  <pageMargins left="0.23622047244094491" right="0.23622047244094491" top="0.74803149606299213" bottom="0.74803149606299213" header="0.31496062992125984" footer="0.31496062992125984"/>
  <pageSetup paperSize="9" scale="6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Sheet3!$C$1:$C$3</xm:f>
          </x14:formula1>
          <xm:sqref>C29</xm:sqref>
        </x14:dataValidation>
        <x14:dataValidation type="list" allowBlank="1" showInputMessage="1" showErrorMessage="1">
          <x14:formula1>
            <xm:f>Sheet3!$E$1:$E$3</xm:f>
          </x14:formula1>
          <xm:sqref>C36</xm:sqref>
        </x14:dataValidation>
        <x14:dataValidation type="list" allowBlank="1" showInputMessage="1" showErrorMessage="1">
          <x14:formula1>
            <xm:f>Sheet3!$A$1:$A$3</xm:f>
          </x14:formula1>
          <xm:sqref>C14:H14</xm:sqref>
        </x14:dataValidation>
        <x14:dataValidation type="list" allowBlank="1" showInputMessage="1" showErrorMessage="1">
          <x14:formula1>
            <xm:f>Sheet3!$B$1:$B$3</xm:f>
          </x14:formula1>
          <xm:sqref>C13:H13</xm:sqref>
        </x14:dataValidation>
        <x14:dataValidation type="list" allowBlank="1" showInputMessage="1" showErrorMessage="1">
          <x14:formula1>
            <xm:f>Sheet3!$D$1:$D$4</xm:f>
          </x14:formula1>
          <xm:sqref>C33:H33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F5" sqref="F5"/>
    </sheetView>
  </sheetViews>
  <sheetFormatPr defaultRowHeight="18.75"/>
  <sheetData>
    <row r="1" spans="1:6">
      <c r="A1" t="s">
        <v>53</v>
      </c>
      <c r="B1" t="s">
        <v>53</v>
      </c>
      <c r="C1" t="s">
        <v>53</v>
      </c>
      <c r="D1" t="s">
        <v>53</v>
      </c>
      <c r="E1" t="s">
        <v>53</v>
      </c>
      <c r="F1" t="s">
        <v>53</v>
      </c>
    </row>
    <row r="2" spans="1:6">
      <c r="A2" t="s">
        <v>25</v>
      </c>
      <c r="B2" t="s">
        <v>27</v>
      </c>
      <c r="C2" t="s">
        <v>43</v>
      </c>
      <c r="D2" t="s">
        <v>47</v>
      </c>
      <c r="E2" t="s">
        <v>50</v>
      </c>
      <c r="F2" t="s">
        <v>63</v>
      </c>
    </row>
    <row r="3" spans="1:6">
      <c r="A3" t="s">
        <v>26</v>
      </c>
      <c r="B3" t="s">
        <v>28</v>
      </c>
      <c r="C3" t="s">
        <v>44</v>
      </c>
      <c r="D3" t="s">
        <v>48</v>
      </c>
      <c r="E3" t="s">
        <v>51</v>
      </c>
      <c r="F3" t="s">
        <v>64</v>
      </c>
    </row>
    <row r="4" spans="1:6">
      <c r="D4" t="s">
        <v>49</v>
      </c>
      <c r="F4" t="s">
        <v>65</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求人票 </vt:lpstr>
      <vt:lpstr>記入例</vt:lpstr>
      <vt:lpstr>Sheet3</vt:lpstr>
      <vt:lpstr>記入例!Print_Area</vt:lpstr>
      <vt:lpstr>'求人票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office48</dc:creator>
  <cp:lastModifiedBy>セラフィム</cp:lastModifiedBy>
  <cp:lastPrinted>2020-11-17T01:03:24Z</cp:lastPrinted>
  <dcterms:created xsi:type="dcterms:W3CDTF">2018-03-15T03:58:02Z</dcterms:created>
  <dcterms:modified xsi:type="dcterms:W3CDTF">2020-11-17T01:11:49Z</dcterms:modified>
</cp:coreProperties>
</file>